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/>
  </bookViews>
  <sheets>
    <sheet name="附表1" sheetId="2" r:id="rId1"/>
    <sheet name="附表2" sheetId="3" r:id="rId2"/>
    <sheet name="附表3" sheetId="4" r:id="rId3"/>
    <sheet name="附表4" sheetId="5" r:id="rId4"/>
    <sheet name="附表5" sheetId="6" r:id="rId5"/>
    <sheet name="附表6" sheetId="18" r:id="rId6"/>
    <sheet name="附表7" sheetId="8" r:id="rId7"/>
    <sheet name="附表8" sheetId="9" r:id="rId8"/>
    <sheet name="附表9" sheetId="10" r:id="rId9"/>
    <sheet name="附表10" sheetId="11" r:id="rId10"/>
    <sheet name="附表11" sheetId="12" r:id="rId11"/>
    <sheet name="附表12" sheetId="16" r:id="rId12"/>
    <sheet name="附表13" sheetId="17" r:id="rId1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<sst xmlns="http://schemas.openxmlformats.org/spreadsheetml/2006/main" count="541" uniqueCount="346">
  <si>
    <t>附表1</t>
  </si>
  <si>
    <t>2025年重庆市九龙坡区彩云湖小学B区（育才小学）财政拨款收支总表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</si>
  <si>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</si>
  <si>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</si>
  <si>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</si>
  <si>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</si>
  <si>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</si>
  <si>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</si>
  <si>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</si>
  <si>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</si>
  <si>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</si>
  <si>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</si>
  <si>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</si>
  <si>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</si>
  <si>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</si>
  <si>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</si>
  <si>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</si>
  <si>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</si>
  <si>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</si>
  <si>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</si>
  <si>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</si>
  <si>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</si>
  <si>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</si>
  <si>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</si>
  <si>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</si>
  <si>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</si>
  <si>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</si>
  <si>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</si>
  <si>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2025年重庆市九龙坡区彩云湖小学B区（育才小学）一般公共预算财政拨款支出预算表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</si>
  <si>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</si>
  <si>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</si>
  <si>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</si>
  <si>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</si>
  <si>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</si>
  <si>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</si>
  <si>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</si>
  <si>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</si>
  <si>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</si>
  <si>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</si>
  <si>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</si>
  <si>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</si>
  <si>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r>
      <rPr>
        <sz val="10"/>
        <color rgb="FF000000"/>
        <rFont val="方正仿宋_GBK"/>
        <charset val="134"/>
      </rPr>
      <t>  2050202</t>
    </r>
  </si>
  <si>
    <r>
      <rPr>
        <sz val="10"/>
        <color rgb="FF000000"/>
        <rFont val="方正仿宋_GBK"/>
        <charset val="134"/>
      </rPr>
      <t>  小学教育</t>
    </r>
  </si>
  <si>
    <r>
      <rPr>
        <sz val="10"/>
        <color rgb="FF000000"/>
        <rFont val="方正仿宋_GBK"/>
        <charset val="134"/>
      </rPr>
      <t> 20509</t>
    </r>
  </si>
  <si>
    <r>
      <rPr>
        <sz val="10"/>
        <color rgb="FF000000"/>
        <rFont val="方正仿宋_GBK"/>
        <charset val="134"/>
      </rPr>
      <t> 教育费附加安排的支出</t>
    </r>
  </si>
  <si>
    <r>
      <rPr>
        <sz val="10"/>
        <color rgb="FF000000"/>
        <rFont val="方正仿宋_GBK"/>
        <charset val="134"/>
      </rPr>
      <t>  2050999</t>
    </r>
  </si>
  <si>
    <r>
      <rPr>
        <sz val="10"/>
        <color rgb="FF000000"/>
        <rFont val="方正仿宋_GBK"/>
        <charset val="134"/>
      </rPr>
      <t>  其他教育费附加安排的支出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</si>
  <si>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</si>
  <si>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</si>
  <si>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</si>
  <si>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</si>
  <si>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</si>
  <si>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</si>
  <si>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</si>
  <si>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</si>
  <si>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</si>
  <si>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</si>
  <si>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</si>
  <si>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</si>
  <si>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</si>
  <si>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</si>
  <si>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</si>
  <si>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</si>
  <si>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</si>
  <si>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</si>
  <si>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</si>
  <si>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附表3</t>
  </si>
  <si>
    <t>2025年重庆市九龙坡区彩云湖小学B区（育才小学）一般公共预算财政拨款基本支出预算表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</si>
  <si>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</si>
  <si>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</si>
  <si>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</si>
  <si>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</si>
  <si>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</si>
  <si>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</si>
  <si>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</si>
  <si>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</si>
  <si>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</si>
  <si>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</si>
  <si>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</si>
  <si>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</si>
  <si>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</si>
  <si>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</si>
  <si>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</si>
  <si>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</si>
  <si>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</si>
  <si>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</si>
  <si>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</si>
  <si>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</si>
  <si>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</si>
  <si>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</si>
  <si>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</si>
  <si>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</si>
  <si>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</si>
  <si>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</si>
  <si>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</si>
  <si>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</si>
  <si>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</si>
  <si>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</si>
  <si>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</si>
  <si>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</si>
  <si>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</si>
  <si>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</si>
  <si>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</si>
  <si>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</si>
  <si>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</si>
  <si>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</si>
  <si>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</si>
  <si>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</si>
  <si>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</si>
  <si>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</si>
  <si>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</si>
  <si>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</si>
  <si>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</si>
  <si>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</si>
  <si>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</si>
  <si>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</si>
  <si>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</si>
  <si>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</si>
  <si>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</si>
  <si>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</si>
  <si>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</si>
  <si>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</si>
  <si>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</si>
  <si>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</si>
  <si>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</si>
  <si>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</si>
  <si>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</si>
  <si>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</si>
  <si>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</si>
  <si>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r>
      <rPr>
        <sz val="10"/>
        <color rgb="FF000000"/>
        <rFont val="方正仿宋_GBK"/>
        <charset val="134"/>
      </rPr>
      <t> 31099</t>
    </r>
  </si>
  <si>
    <r>
      <rPr>
        <sz val="10"/>
        <color rgb="FF000000"/>
        <rFont val="方正仿宋_GBK"/>
        <charset val="134"/>
      </rPr>
      <t> 其他资本性支出</t>
    </r>
  </si>
  <si>
    <t>附表4</t>
  </si>
  <si>
    <t>2025年重庆市九龙坡区彩云湖小学B区（育才小学）
一般公共预算财政拨款基本支出预算表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</si>
  <si>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</si>
  <si>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</si>
  <si>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</si>
  <si>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</si>
  <si>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</si>
  <si>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</si>
  <si>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</si>
  <si>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</si>
  <si>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</si>
  <si>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</si>
  <si>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</si>
  <si>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</si>
  <si>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</si>
  <si>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</si>
  <si>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</si>
  <si>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</si>
  <si>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附表5</t>
  </si>
  <si>
    <t>2025年重庆市九龙坡区彩云湖小学B区（育才小学）一般公共预算“三公”经费支出表</t>
  </si>
  <si>
    <t>2024年预算数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</si>
  <si>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</si>
  <si>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</si>
  <si>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</si>
  <si>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</si>
  <si>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</si>
  <si>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</si>
  <si>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2025年重庆市九龙坡区彩云湖小学B区（育才小学）政府性基金预算支出表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</si>
  <si>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</si>
  <si>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</si>
  <si>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</si>
  <si>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附表7</t>
  </si>
  <si>
    <t>2025年重庆市九龙坡区彩云湖小学B区（育才小学）部门收支总表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</si>
  <si>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</si>
  <si>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</si>
  <si>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</si>
  <si>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</si>
  <si>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</si>
  <si>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</si>
  <si>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</si>
  <si>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</si>
  <si>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2025年重庆市九龙坡区彩云湖小学B区（育才小学）部门收入总表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</si>
  <si>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</si>
  <si>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</si>
  <si>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</si>
  <si>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</si>
  <si>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</si>
  <si>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</si>
  <si>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</si>
  <si>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</si>
  <si>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</si>
  <si>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</si>
  <si>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</si>
  <si>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</si>
  <si>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</si>
  <si>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</si>
  <si>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 2050202</t>
    </r>
  </si>
  <si>
    <r>
      <rPr>
        <sz val="9"/>
        <color rgb="FF000000"/>
        <rFont val="方正仿宋_GBK"/>
        <charset val="134"/>
      </rPr>
      <t>  小学教育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</si>
  <si>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</si>
  <si>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</si>
  <si>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</si>
  <si>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</si>
  <si>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</si>
  <si>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</si>
  <si>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</si>
  <si>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</si>
  <si>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</si>
  <si>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</si>
  <si>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</si>
  <si>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</si>
  <si>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</si>
  <si>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</si>
  <si>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</si>
  <si>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</si>
  <si>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附表9</t>
  </si>
  <si>
    <t>2025年重庆市九龙坡区彩云湖小学B区（育才小学）部门支出总表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</si>
  <si>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</si>
  <si>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</si>
  <si>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</si>
  <si>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</si>
  <si>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</si>
  <si>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</si>
  <si>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</si>
  <si>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</si>
  <si>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</si>
  <si>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</si>
  <si>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</si>
  <si>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</si>
  <si>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</si>
  <si>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</si>
  <si>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</si>
  <si>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</si>
  <si>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</si>
  <si>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</si>
  <si>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</si>
  <si>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</si>
  <si>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</si>
  <si>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</si>
  <si>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</si>
  <si>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附表10</t>
  </si>
  <si>
    <t>2025年重庆市九龙坡区彩云湖小学B区（育才小学）
一般公共预算财政拨款项目支出预算表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</si>
  <si>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</si>
  <si>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</si>
  <si>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</si>
  <si>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</si>
  <si>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</si>
  <si>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</si>
  <si>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30209</t>
    </r>
  </si>
  <si>
    <r>
      <rPr>
        <sz val="12"/>
        <color rgb="FF000000"/>
        <rFont val="方正仿宋_GBK"/>
        <charset val="134"/>
      </rPr>
      <t> 物业管理费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</si>
  <si>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</si>
  <si>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</si>
  <si>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30214</t>
    </r>
  </si>
  <si>
    <r>
      <rPr>
        <sz val="12"/>
        <color rgb="FF000000"/>
        <rFont val="方正仿宋_GBK"/>
        <charset val="134"/>
      </rPr>
      <t> 租赁费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</si>
  <si>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</si>
  <si>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</si>
  <si>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t>附表11</t>
  </si>
  <si>
    <t>附表12</t>
  </si>
  <si>
    <t>2025年重庆市九龙坡区彩云湖小学B区（育才小学）政府采购明细表</t>
  </si>
  <si>
    <t>金额单位：万元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</si>
  <si>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</si>
  <si>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</si>
  <si>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</si>
  <si>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</si>
  <si>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</si>
  <si>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</si>
  <si>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</si>
  <si>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项目分类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</si>
  <si>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</si>
  <si>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</si>
  <si>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</si>
  <si>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</si>
  <si>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</si>
  <si>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</si>
  <si>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</si>
  <si>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</si>
  <si>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</si>
  <si>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</si>
  <si>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附表13</t>
  </si>
  <si>
    <t>2025年重庆市九龙坡区彩云湖小学B区（育才小学）项目绩效目标表</t>
  </si>
  <si>
    <t>单位信息：</t>
  </si>
  <si>
    <t>250105-重庆市九龙坡区育才小学校</t>
  </si>
  <si>
    <t>项目名称：</t>
  </si>
  <si>
    <t>聘用人员专项经费—一事一议</t>
  </si>
  <si>
    <t>职能职责与活动：</t>
  </si>
  <si>
    <t>0507-教师队伍建设/04-聘用人员管理</t>
  </si>
  <si>
    <t>主管部门：</t>
  </si>
  <si>
    <t>250-重庆市九龙坡区教育委员会</t>
  </si>
  <si>
    <t>项目经办人：</t>
  </si>
  <si>
    <t>项目总额：</t>
  </si>
  <si>
    <t xml:space="preserve">14
</t>
  </si>
  <si>
    <t>预算执行率权重(%)：</t>
  </si>
  <si>
    <t>项目经办人电话：</t>
  </si>
  <si>
    <t>其中：</t>
  </si>
  <si>
    <t>财政资金：</t>
  </si>
  <si>
    <t>整体目标：</t>
  </si>
  <si>
    <t xml:space="preserve">保障聘用教师待遇，提高育人质量保障。学校将在稳定的人才队伍、提升教育教学质量，推动实现教育强区目标上发挥重大作用。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</si>
  <si>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</si>
  <si>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</si>
  <si>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</si>
  <si>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</si>
  <si>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</si>
  <si>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</si>
  <si>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</si>
  <si>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</si>
  <si>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</si>
  <si>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</si>
  <si>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</si>
  <si>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</si>
  <si>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</si>
  <si>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</si>
  <si>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</si>
  <si>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时效指标</t>
  </si>
  <si>
    <t>本次资金下达时间</t>
  </si>
  <si>
    <t>＝</t>
  </si>
  <si>
    <t>年</t>
  </si>
  <si>
    <t>20</t>
  </si>
  <si>
    <t>数量指标</t>
  </si>
  <si>
    <t>教育集团数量jlp</t>
  </si>
  <si>
    <t>≥</t>
  </si>
  <si>
    <t>1</t>
  </si>
  <si>
    <t>个</t>
  </si>
  <si>
    <t>10</t>
  </si>
  <si>
    <t>改善办学条件学校数量jlp</t>
  </si>
  <si>
    <t>所</t>
  </si>
  <si>
    <t>效益指标</t>
  </si>
  <si>
    <t>经济效益</t>
  </si>
  <si>
    <t>保障聘用教师待遇人数</t>
  </si>
  <si>
    <t>4</t>
  </si>
  <si>
    <t>人</t>
  </si>
  <si>
    <t>15</t>
  </si>
  <si>
    <t>可持续影响</t>
  </si>
  <si>
    <t>提高育人质量</t>
  </si>
  <si>
    <t>定性</t>
  </si>
  <si>
    <t>好</t>
  </si>
  <si>
    <t>满意度指标</t>
  </si>
  <si>
    <t>服务对象满意度指标</t>
  </si>
  <si>
    <t>老师学生满意度</t>
  </si>
  <si>
    <t>95</t>
  </si>
  <si>
    <t>%</t>
  </si>
  <si>
    <t>渝财教（2024）170号提前下达2025年城乡义务教育补助经费-生均公用经费</t>
  </si>
  <si>
    <t>0402-小学及中学教育管理/08-其他教育管理工作</t>
  </si>
  <si>
    <t xml:space="preserve">23
</t>
  </si>
  <si>
    <t xml:space="preserve">渝财教（2024）170号提前下达2025年城乡义务教育补助经费-生均公用经费，保障学校日常开支，正常运转
</t>
  </si>
  <si>
    <t>新增中小学学位数量jlp</t>
  </si>
  <si>
    <t>376</t>
  </si>
  <si>
    <t>成本指标</t>
  </si>
  <si>
    <t>小学公用经费标准jlp</t>
  </si>
  <si>
    <t>1300</t>
  </si>
  <si>
    <t>元/人</t>
  </si>
  <si>
    <t>可持续发展</t>
  </si>
  <si>
    <t>九年义务教育巩固率jlp</t>
  </si>
  <si>
    <t>99</t>
  </si>
  <si>
    <t>社会效益</t>
  </si>
  <si>
    <t>受益学生数</t>
  </si>
  <si>
    <t>义务教育社会认可度jlp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</si>
</sst>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方正黑体_GBK"/>
      <charset val="134"/>
    </font>
    <font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9"/>
      <name val="SimSu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6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6" fillId="4" borderId="7" applyNumberFormat="0" applyAlignment="0" applyProtection="0">
      <alignment vertical="center"/>
    </xf>
    <xf numFmtId="0" fontId="47" fillId="4" borderId="6" applyNumberFormat="0" applyAlignment="0" applyProtection="0">
      <alignment vertical="center"/>
    </xf>
    <xf numFmtId="0" fontId="48" fillId="5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36" fillId="0" borderId="0"/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7" fillId="0" borderId="0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vertical="center"/>
    </xf>
    <xf numFmtId="4" fontId="27" fillId="0" borderId="2" xfId="0" applyNumberFormat="1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vertical="center"/>
    </xf>
    <xf numFmtId="4" fontId="34" fillId="0" borderId="2" xfId="0" applyNumberFormat="1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3" sqref="B3:H3"/>
    </sheetView>
  </sheetViews>
  <sheetFormatPr defaultColWidth="10" defaultRowHeight="13.5" outlineLevelCol="7"/>
  <cols>
    <col min="1" max="1" width="0.258333333333333" customWidth="1"/>
    <col min="2" max="2" width="23.625" customWidth="1"/>
    <col min="3" max="3" width="17.2583333333333" customWidth="1"/>
    <col min="4" max="4" width="25.7583333333333" customWidth="1"/>
    <col min="5" max="5" width="17.125" customWidth="1"/>
    <col min="6" max="6" width="16.2583333333333" customWidth="1"/>
    <col min="7" max="7" width="15.625" customWidth="1"/>
    <col min="8" max="8" width="16.375" customWidth="1"/>
    <col min="9" max="11" width="9.75833333333333" customWidth="1"/>
  </cols>
  <sheetData>
    <row r="1" ht="16.35" customHeight="1" spans="1:2">
      <c r="A1" s="32"/>
      <c r="B1" s="4" t="s">
        <v>0</v>
      </c>
    </row>
    <row r="2" ht="16.35" customHeight="1"/>
    <row r="3" ht="40.5" customHeight="1" spans="2:8">
      <c r="B3" s="33" t="s">
        <v>1</v>
      </c>
      <c r="C3" s="33"/>
      <c r="D3" s="33"/>
      <c r="E3" s="33"/>
      <c r="F3" s="33"/>
      <c r="G3" s="33"/>
      <c r="H3" s="33"/>
    </row>
    <row r="4" ht="23.25" customHeight="1" spans="8:8">
      <c r="H4" s="57" t="s">
        <v>2</v>
      </c>
    </row>
    <row r="5" ht="43.15" customHeight="1" spans="2:8">
      <c r="B5" s="37" t="s">
        <v>3</v>
      </c>
      <c r="C5" s="37"/>
      <c r="D5" s="37" t="s">
        <v>4</v>
      </c>
      <c r="E5" s="37"/>
      <c r="F5" s="37"/>
      <c r="G5" s="37"/>
      <c r="H5" s="37"/>
    </row>
    <row r="6" ht="43.15" customHeight="1" spans="2:8">
      <c r="B6" s="58" t="s">
        <v>5</v>
      </c>
      <c r="C6" s="58" t="s">
        <v>6</v>
      </c>
      <c r="D6" s="58" t="s">
        <v>5</v>
      </c>
      <c r="E6" s="58" t="s">
        <v>7</v>
      </c>
      <c r="F6" s="37" t="s">
        <v>8</v>
      </c>
      <c r="G6" s="37" t="s">
        <v>9</v>
      </c>
      <c r="H6" s="37" t="s">
        <v>10</v>
      </c>
    </row>
    <row r="7" ht="24.2" customHeight="1" spans="2:8">
      <c r="B7" s="59" t="s">
        <v>11</v>
      </c>
      <c r="C7" s="90">
        <v>541.44</v>
      </c>
      <c r="D7" s="59" t="s">
        <v>12</v>
      </c>
      <c r="E7" s="90">
        <v>541.44</v>
      </c>
      <c r="F7" s="90">
        <v>541.44</v>
      </c>
      <c r="G7" s="90"/>
      <c r="H7" s="90"/>
    </row>
    <row r="8" ht="23.25" customHeight="1" spans="2:8">
      <c r="B8" s="45" t="s">
        <v>13</v>
      </c>
      <c r="C8" s="60">
        <v>541.44</v>
      </c>
      <c r="D8" s="45" t="s">
        <v>14</v>
      </c>
      <c r="E8" s="60">
        <v>448.91</v>
      </c>
      <c r="F8" s="60">
        <v>448.91</v>
      </c>
      <c r="G8" s="60"/>
      <c r="H8" s="60"/>
    </row>
    <row r="9" ht="23.25" customHeight="1" spans="2:8">
      <c r="B9" s="45" t="s">
        <v>15</v>
      </c>
      <c r="C9" s="60"/>
      <c r="D9" s="45" t="s">
        <v>16</v>
      </c>
      <c r="E9" s="60">
        <v>49.31</v>
      </c>
      <c r="F9" s="60">
        <v>49.31</v>
      </c>
      <c r="G9" s="60"/>
      <c r="H9" s="60"/>
    </row>
    <row r="10" ht="23.25" customHeight="1" spans="2:8">
      <c r="B10" s="45" t="s">
        <v>17</v>
      </c>
      <c r="C10" s="60"/>
      <c r="D10" s="45" t="s">
        <v>18</v>
      </c>
      <c r="E10" s="60">
        <v>13.7</v>
      </c>
      <c r="F10" s="60">
        <v>13.7</v>
      </c>
      <c r="G10" s="60"/>
      <c r="H10" s="60"/>
    </row>
    <row r="11" ht="23.25" customHeight="1" spans="2:8">
      <c r="B11" s="45"/>
      <c r="C11" s="60"/>
      <c r="D11" s="45" t="s">
        <v>19</v>
      </c>
      <c r="E11" s="60">
        <v>29.52</v>
      </c>
      <c r="F11" s="60">
        <v>29.52</v>
      </c>
      <c r="G11" s="60"/>
      <c r="H11" s="60"/>
    </row>
    <row r="12" ht="16.35" customHeight="1" spans="2:8">
      <c r="B12" s="27"/>
      <c r="C12" s="91"/>
      <c r="D12" s="27"/>
      <c r="E12" s="91"/>
      <c r="F12" s="91"/>
      <c r="G12" s="91"/>
      <c r="H12" s="91"/>
    </row>
    <row r="13" ht="22.35" customHeight="1" spans="2:8">
      <c r="B13" s="28" t="s">
        <v>20</v>
      </c>
      <c r="C13" s="91"/>
      <c r="D13" s="28" t="s">
        <v>21</v>
      </c>
      <c r="E13" s="91"/>
      <c r="F13" s="91"/>
      <c r="G13" s="91"/>
      <c r="H13" s="91"/>
    </row>
    <row r="14" ht="21.6" customHeight="1" spans="2:8">
      <c r="B14" s="46" t="s">
        <v>22</v>
      </c>
      <c r="C14" s="91"/>
      <c r="D14" s="27"/>
      <c r="E14" s="91"/>
      <c r="F14" s="91"/>
      <c r="G14" s="91"/>
      <c r="H14" s="91"/>
    </row>
    <row r="15" ht="20.65" customHeight="1" spans="2:8">
      <c r="B15" s="46" t="s">
        <v>23</v>
      </c>
      <c r="C15" s="91"/>
      <c r="D15" s="27"/>
      <c r="E15" s="91"/>
      <c r="F15" s="91"/>
      <c r="G15" s="91"/>
      <c r="H15" s="91"/>
    </row>
    <row r="16" ht="20.65" customHeight="1" spans="2:8">
      <c r="B16" s="46" t="s">
        <v>24</v>
      </c>
      <c r="C16" s="91"/>
      <c r="D16" s="27"/>
      <c r="E16" s="91"/>
      <c r="F16" s="91"/>
      <c r="G16" s="91"/>
      <c r="H16" s="91"/>
    </row>
    <row r="17" ht="16.35" customHeight="1" spans="2:8">
      <c r="B17" s="27"/>
      <c r="C17" s="91"/>
      <c r="D17" s="27"/>
      <c r="E17" s="91"/>
      <c r="F17" s="91"/>
      <c r="G17" s="91"/>
      <c r="H17" s="91"/>
    </row>
    <row r="18" ht="24.2" customHeight="1" spans="2:8">
      <c r="B18" s="59" t="s">
        <v>25</v>
      </c>
      <c r="C18" s="90">
        <v>541.44</v>
      </c>
      <c r="D18" s="59" t="s">
        <v>26</v>
      </c>
      <c r="E18" s="90">
        <v>541.44</v>
      </c>
      <c r="F18" s="90">
        <v>541.44</v>
      </c>
      <c r="G18" s="90"/>
      <c r="H18" s="90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9" sqref="F9"/>
    </sheetView>
  </sheetViews>
  <sheetFormatPr defaultColWidth="10" defaultRowHeight="13.5" outlineLevelCol="5"/>
  <cols>
    <col min="1" max="1" width="0.125" customWidth="1"/>
    <col min="2" max="2" width="12.375" customWidth="1"/>
    <col min="3" max="3" width="40.2583333333333" customWidth="1"/>
    <col min="4" max="4" width="17.5" customWidth="1"/>
    <col min="5" max="5" width="18" customWidth="1"/>
    <col min="6" max="6" width="16.2583333333333" customWidth="1"/>
  </cols>
  <sheetData>
    <row r="1" ht="16.35" customHeight="1" spans="1:6">
      <c r="A1" s="32"/>
      <c r="B1" s="4" t="s">
        <v>27</v>
      </c>
      <c r="C1" s="32"/>
      <c r="D1" s="32"/>
      <c r="E1" s="32"/>
      <c r="F1" s="32"/>
    </row>
    <row r="2" ht="16.35" customHeight="1"/>
    <row r="3" ht="21.6" customHeight="1" spans="2:6">
      <c r="B3" s="85" t="s">
        <v>28</v>
      </c>
      <c r="C3" s="85"/>
      <c r="D3" s="85"/>
      <c r="E3" s="85"/>
      <c r="F3" s="85"/>
    </row>
    <row r="4" ht="19.9" customHeight="1" spans="2:6">
      <c r="B4" s="85"/>
      <c r="C4" s="85"/>
      <c r="D4" s="85"/>
      <c r="E4" s="85"/>
      <c r="F4" s="85"/>
    </row>
    <row r="5" ht="16.35" customHeight="1" spans="2:6">
      <c r="B5" s="32"/>
      <c r="C5" s="32"/>
      <c r="D5" s="32"/>
      <c r="E5" s="32"/>
      <c r="F5" s="32"/>
    </row>
    <row r="6" ht="20.65" customHeight="1" spans="2:6">
      <c r="B6" s="32"/>
      <c r="C6" s="32"/>
      <c r="D6" s="32"/>
      <c r="E6" s="32"/>
      <c r="F6" s="56" t="s">
        <v>2</v>
      </c>
    </row>
    <row r="7" ht="34.5" customHeight="1" spans="2:6">
      <c r="B7" s="86" t="s">
        <v>29</v>
      </c>
      <c r="C7" s="86"/>
      <c r="D7" s="86" t="s">
        <v>30</v>
      </c>
      <c r="E7" s="86"/>
      <c r="F7" s="86"/>
    </row>
    <row r="8" ht="29.25" customHeight="1" spans="2:6">
      <c r="B8" s="86" t="s">
        <v>31</v>
      </c>
      <c r="C8" s="86" t="s">
        <v>32</v>
      </c>
      <c r="D8" s="86" t="s">
        <v>33</v>
      </c>
      <c r="E8" s="86" t="s">
        <v>34</v>
      </c>
      <c r="F8" s="86" t="s">
        <v>35</v>
      </c>
    </row>
    <row r="9" ht="18.95" customHeight="1" spans="2:6">
      <c r="B9" s="87" t="s">
        <v>7</v>
      </c>
      <c r="C9" s="87"/>
      <c r="D9" s="88">
        <v>541.44</v>
      </c>
      <c r="E9" s="88">
        <v>444.44</v>
      </c>
      <c r="F9" s="88">
        <v>97</v>
      </c>
    </row>
    <row r="10" ht="18.95" customHeight="1" spans="2:6">
      <c r="B10" s="80" t="s">
        <v>36</v>
      </c>
      <c r="C10" s="81" t="s">
        <v>14</v>
      </c>
      <c r="D10" s="88">
        <v>448.91</v>
      </c>
      <c r="E10" s="88">
        <v>351.91</v>
      </c>
      <c r="F10" s="88">
        <v>97</v>
      </c>
    </row>
    <row r="11" ht="18.95" customHeight="1" spans="2:6">
      <c r="B11" s="83" t="s">
        <v>37</v>
      </c>
      <c r="C11" s="84" t="s">
        <v>38</v>
      </c>
      <c r="D11" s="88">
        <v>448.91</v>
      </c>
      <c r="E11" s="88">
        <v>351.91</v>
      </c>
      <c r="F11" s="88">
        <v>97</v>
      </c>
    </row>
    <row r="12" ht="18.95" customHeight="1" spans="2:6">
      <c r="B12" s="83" t="s">
        <v>39</v>
      </c>
      <c r="C12" s="84" t="s">
        <v>40</v>
      </c>
      <c r="D12" s="88">
        <v>60</v>
      </c>
      <c r="E12" s="88"/>
      <c r="F12" s="88">
        <v>60</v>
      </c>
    </row>
    <row r="13" ht="18.95" customHeight="1" spans="2:6">
      <c r="B13" s="83" t="s">
        <v>41</v>
      </c>
      <c r="C13" s="84" t="s">
        <v>42</v>
      </c>
      <c r="D13" s="88">
        <v>388.91</v>
      </c>
      <c r="E13" s="88">
        <v>351.91</v>
      </c>
      <c r="F13" s="88">
        <v>37</v>
      </c>
    </row>
    <row r="14" ht="18.95" customHeight="1" spans="2:6">
      <c r="B14" s="83" t="s">
        <v>43</v>
      </c>
      <c r="C14" s="84" t="s">
        <v>44</v>
      </c>
      <c r="D14" s="88"/>
      <c r="E14" s="88"/>
      <c r="F14" s="88"/>
    </row>
    <row r="15" ht="18.95" customHeight="1" spans="2:6">
      <c r="B15" s="83" t="s">
        <v>45</v>
      </c>
      <c r="C15" s="84" t="s">
        <v>46</v>
      </c>
      <c r="D15" s="88"/>
      <c r="E15" s="88"/>
      <c r="F15" s="88"/>
    </row>
    <row r="16" ht="18.95" customHeight="1" spans="2:6">
      <c r="B16" s="80" t="s">
        <v>47</v>
      </c>
      <c r="C16" s="81" t="s">
        <v>16</v>
      </c>
      <c r="D16" s="88">
        <v>49.31</v>
      </c>
      <c r="E16" s="88">
        <v>49.31</v>
      </c>
      <c r="F16" s="88"/>
    </row>
    <row r="17" ht="18.95" customHeight="1" spans="2:6">
      <c r="B17" s="83" t="s">
        <v>48</v>
      </c>
      <c r="C17" s="84" t="s">
        <v>49</v>
      </c>
      <c r="D17" s="88">
        <v>49.31</v>
      </c>
      <c r="E17" s="88">
        <v>49.31</v>
      </c>
      <c r="F17" s="88"/>
    </row>
    <row r="18" ht="18.95" customHeight="1" spans="2:6">
      <c r="B18" s="83" t="s">
        <v>50</v>
      </c>
      <c r="C18" s="84" t="s">
        <v>51</v>
      </c>
      <c r="D18" s="88">
        <v>32.87</v>
      </c>
      <c r="E18" s="88">
        <v>32.87</v>
      </c>
      <c r="F18" s="88"/>
    </row>
    <row r="19" ht="18.95" customHeight="1" spans="2:6">
      <c r="B19" s="83" t="s">
        <v>52</v>
      </c>
      <c r="C19" s="84" t="s">
        <v>53</v>
      </c>
      <c r="D19" s="88">
        <v>16.44</v>
      </c>
      <c r="E19" s="88">
        <v>16.44</v>
      </c>
      <c r="F19" s="88"/>
    </row>
    <row r="20" ht="18.95" customHeight="1" spans="2:6">
      <c r="B20" s="80" t="s">
        <v>54</v>
      </c>
      <c r="C20" s="81" t="s">
        <v>18</v>
      </c>
      <c r="D20" s="88">
        <v>13.7</v>
      </c>
      <c r="E20" s="88">
        <v>13.7</v>
      </c>
      <c r="F20" s="88"/>
    </row>
    <row r="21" ht="18.95" customHeight="1" spans="2:6">
      <c r="B21" s="83" t="s">
        <v>55</v>
      </c>
      <c r="C21" s="84" t="s">
        <v>56</v>
      </c>
      <c r="D21" s="88">
        <v>13.7</v>
      </c>
      <c r="E21" s="88">
        <v>13.7</v>
      </c>
      <c r="F21" s="88"/>
    </row>
    <row r="22" ht="18.95" customHeight="1" spans="2:6">
      <c r="B22" s="83" t="s">
        <v>57</v>
      </c>
      <c r="C22" s="84" t="s">
        <v>58</v>
      </c>
      <c r="D22" s="88">
        <v>11.65</v>
      </c>
      <c r="E22" s="88">
        <v>11.65</v>
      </c>
      <c r="F22" s="88"/>
    </row>
    <row r="23" ht="18.95" customHeight="1" spans="2:6">
      <c r="B23" s="83" t="s">
        <v>59</v>
      </c>
      <c r="C23" s="84" t="s">
        <v>60</v>
      </c>
      <c r="D23" s="88">
        <v>2.06</v>
      </c>
      <c r="E23" s="88">
        <v>2.06</v>
      </c>
      <c r="F23" s="88"/>
    </row>
    <row r="24" ht="18.95" customHeight="1" spans="2:6">
      <c r="B24" s="80" t="s">
        <v>61</v>
      </c>
      <c r="C24" s="81" t="s">
        <v>19</v>
      </c>
      <c r="D24" s="88">
        <v>29.52</v>
      </c>
      <c r="E24" s="88">
        <v>29.52</v>
      </c>
      <c r="F24" s="88"/>
    </row>
    <row r="25" ht="18.95" customHeight="1" spans="2:6">
      <c r="B25" s="83" t="s">
        <v>62</v>
      </c>
      <c r="C25" s="84" t="s">
        <v>63</v>
      </c>
      <c r="D25" s="88">
        <v>29.52</v>
      </c>
      <c r="E25" s="88">
        <v>29.52</v>
      </c>
      <c r="F25" s="88"/>
    </row>
    <row r="26" ht="18.95" customHeight="1" spans="2:6">
      <c r="B26" s="83" t="s">
        <v>64</v>
      </c>
      <c r="C26" s="84" t="s">
        <v>65</v>
      </c>
      <c r="D26" s="88">
        <v>29.52</v>
      </c>
      <c r="E26" s="88">
        <v>29.52</v>
      </c>
      <c r="F26" s="88"/>
    </row>
    <row r="27" ht="23.25" customHeight="1" spans="2:6">
      <c r="B27" s="89"/>
      <c r="C27" s="32"/>
      <c r="D27" s="32"/>
      <c r="E27" s="32"/>
      <c r="F27" s="32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5"/>
    </sheetView>
  </sheetViews>
  <sheetFormatPr defaultColWidth="10" defaultRowHeight="13.5" outlineLevelCol="5"/>
  <cols>
    <col min="1" max="1" width="0.258333333333333" customWidth="1"/>
    <col min="2" max="2" width="12.7583333333333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32"/>
      <c r="B1" s="75" t="s">
        <v>66</v>
      </c>
      <c r="C1" s="61"/>
      <c r="D1" s="61"/>
      <c r="E1" s="61"/>
      <c r="F1" s="61"/>
    </row>
    <row r="2" ht="16.35" customHeight="1"/>
    <row r="3" ht="16.35" customHeight="1" spans="2:6">
      <c r="B3" s="63" t="s">
        <v>67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6" t="s">
        <v>68</v>
      </c>
      <c r="C5" s="76"/>
      <c r="D5" s="76"/>
      <c r="E5" s="76"/>
      <c r="F5" s="76"/>
    </row>
    <row r="6" ht="19.9" customHeight="1" spans="2:6">
      <c r="B6" s="61"/>
      <c r="C6" s="61"/>
      <c r="D6" s="61"/>
      <c r="E6" s="61"/>
      <c r="F6" s="56" t="s">
        <v>2</v>
      </c>
    </row>
    <row r="7" ht="36.2" customHeight="1" spans="2:6">
      <c r="B7" s="77" t="s">
        <v>69</v>
      </c>
      <c r="C7" s="77"/>
      <c r="D7" s="77" t="s">
        <v>70</v>
      </c>
      <c r="E7" s="77"/>
      <c r="F7" s="77"/>
    </row>
    <row r="8" ht="27.6" customHeight="1" spans="2:6">
      <c r="B8" s="77" t="s">
        <v>71</v>
      </c>
      <c r="C8" s="77" t="s">
        <v>32</v>
      </c>
      <c r="D8" s="77" t="s">
        <v>72</v>
      </c>
      <c r="E8" s="77" t="s">
        <v>73</v>
      </c>
      <c r="F8" s="77" t="s">
        <v>74</v>
      </c>
    </row>
    <row r="9" ht="19.9" customHeight="1" spans="2:6">
      <c r="B9" s="78" t="s">
        <v>7</v>
      </c>
      <c r="C9" s="78"/>
      <c r="D9" s="79">
        <v>444.44</v>
      </c>
      <c r="E9" s="79">
        <v>344.55</v>
      </c>
      <c r="F9" s="79">
        <v>99.89</v>
      </c>
    </row>
    <row r="10" ht="19.9" customHeight="1" spans="2:6">
      <c r="B10" s="80" t="s">
        <v>75</v>
      </c>
      <c r="C10" s="81" t="s">
        <v>76</v>
      </c>
      <c r="D10" s="82">
        <v>344.18</v>
      </c>
      <c r="E10" s="82">
        <v>344.18</v>
      </c>
      <c r="F10" s="82"/>
    </row>
    <row r="11" ht="18.95" customHeight="1" spans="2:6">
      <c r="B11" s="83" t="s">
        <v>77</v>
      </c>
      <c r="C11" s="84" t="s">
        <v>78</v>
      </c>
      <c r="D11" s="82">
        <v>71.93</v>
      </c>
      <c r="E11" s="82">
        <v>71.93</v>
      </c>
      <c r="F11" s="82"/>
    </row>
    <row r="12" ht="18.95" customHeight="1" spans="2:6">
      <c r="B12" s="83" t="s">
        <v>79</v>
      </c>
      <c r="C12" s="84" t="s">
        <v>80</v>
      </c>
      <c r="D12" s="82">
        <v>3.15</v>
      </c>
      <c r="E12" s="82">
        <v>3.15</v>
      </c>
      <c r="F12" s="82"/>
    </row>
    <row r="13" ht="18.95" customHeight="1" spans="2:6">
      <c r="B13" s="83" t="s">
        <v>81</v>
      </c>
      <c r="C13" s="84" t="s">
        <v>82</v>
      </c>
      <c r="D13" s="82">
        <v>170.95</v>
      </c>
      <c r="E13" s="82">
        <v>170.95</v>
      </c>
      <c r="F13" s="82"/>
    </row>
    <row r="14" ht="18.95" customHeight="1" spans="2:6">
      <c r="B14" s="83" t="s">
        <v>83</v>
      </c>
      <c r="C14" s="84" t="s">
        <v>84</v>
      </c>
      <c r="D14" s="82">
        <v>32.87</v>
      </c>
      <c r="E14" s="82">
        <v>32.87</v>
      </c>
      <c r="F14" s="82"/>
    </row>
    <row r="15" ht="18.95" customHeight="1" spans="2:6">
      <c r="B15" s="83" t="s">
        <v>85</v>
      </c>
      <c r="C15" s="84" t="s">
        <v>86</v>
      </c>
      <c r="D15" s="82">
        <v>16.44</v>
      </c>
      <c r="E15" s="82">
        <v>16.44</v>
      </c>
      <c r="F15" s="82"/>
    </row>
    <row r="16" ht="18.95" customHeight="1" spans="2:6">
      <c r="B16" s="83" t="s">
        <v>87</v>
      </c>
      <c r="C16" s="84" t="s">
        <v>88</v>
      </c>
      <c r="D16" s="82">
        <v>11.65</v>
      </c>
      <c r="E16" s="82">
        <v>11.65</v>
      </c>
      <c r="F16" s="82"/>
    </row>
    <row r="17" ht="18.95" customHeight="1" spans="2:6">
      <c r="B17" s="83" t="s">
        <v>89</v>
      </c>
      <c r="C17" s="84" t="s">
        <v>90</v>
      </c>
      <c r="D17" s="82">
        <v>2.88</v>
      </c>
      <c r="E17" s="82">
        <v>2.88</v>
      </c>
      <c r="F17" s="82"/>
    </row>
    <row r="18" ht="18.95" customHeight="1" spans="2:6">
      <c r="B18" s="83" t="s">
        <v>91</v>
      </c>
      <c r="C18" s="84" t="s">
        <v>92</v>
      </c>
      <c r="D18" s="82">
        <v>29.52</v>
      </c>
      <c r="E18" s="82">
        <v>29.52</v>
      </c>
      <c r="F18" s="82"/>
    </row>
    <row r="19" ht="18.95" customHeight="1" spans="2:6">
      <c r="B19" s="83" t="s">
        <v>93</v>
      </c>
      <c r="C19" s="84" t="s">
        <v>94</v>
      </c>
      <c r="D19" s="82">
        <v>4.8</v>
      </c>
      <c r="E19" s="82">
        <v>4.8</v>
      </c>
      <c r="F19" s="82"/>
    </row>
    <row r="20" ht="19.9" customHeight="1" spans="2:6">
      <c r="B20" s="80" t="s">
        <v>95</v>
      </c>
      <c r="C20" s="81" t="s">
        <v>96</v>
      </c>
      <c r="D20" s="82">
        <v>94.26</v>
      </c>
      <c r="E20" s="82"/>
      <c r="F20" s="82">
        <v>94.26</v>
      </c>
    </row>
    <row r="21" ht="18.95" customHeight="1" spans="2:6">
      <c r="B21" s="83" t="s">
        <v>97</v>
      </c>
      <c r="C21" s="84" t="s">
        <v>98</v>
      </c>
      <c r="D21" s="82">
        <v>10.31</v>
      </c>
      <c r="E21" s="82"/>
      <c r="F21" s="82">
        <v>10.31</v>
      </c>
    </row>
    <row r="22" ht="18.95" customHeight="1" spans="2:6">
      <c r="B22" s="83" t="s">
        <v>99</v>
      </c>
      <c r="C22" s="84" t="s">
        <v>100</v>
      </c>
      <c r="D22" s="82">
        <v>3.6</v>
      </c>
      <c r="E22" s="82"/>
      <c r="F22" s="82">
        <v>3.6</v>
      </c>
    </row>
    <row r="23" ht="18.95" customHeight="1" spans="2:6">
      <c r="B23" s="83" t="s">
        <v>101</v>
      </c>
      <c r="C23" s="84" t="s">
        <v>102</v>
      </c>
      <c r="D23" s="82">
        <v>6</v>
      </c>
      <c r="E23" s="82"/>
      <c r="F23" s="82">
        <v>6</v>
      </c>
    </row>
    <row r="24" ht="18.95" customHeight="1" spans="2:6">
      <c r="B24" s="83" t="s">
        <v>103</v>
      </c>
      <c r="C24" s="84" t="s">
        <v>104</v>
      </c>
      <c r="D24" s="82">
        <v>5.2</v>
      </c>
      <c r="E24" s="82"/>
      <c r="F24" s="82">
        <v>5.2</v>
      </c>
    </row>
    <row r="25" ht="18.95" customHeight="1" spans="2:6">
      <c r="B25" s="83" t="s">
        <v>105</v>
      </c>
      <c r="C25" s="84" t="s">
        <v>106</v>
      </c>
      <c r="D25" s="82">
        <v>13</v>
      </c>
      <c r="E25" s="82"/>
      <c r="F25" s="82">
        <v>13</v>
      </c>
    </row>
    <row r="26" ht="18.95" customHeight="1" spans="2:6">
      <c r="B26" s="83" t="s">
        <v>107</v>
      </c>
      <c r="C26" s="84" t="s">
        <v>108</v>
      </c>
      <c r="D26" s="82">
        <v>2</v>
      </c>
      <c r="E26" s="82"/>
      <c r="F26" s="82">
        <v>2</v>
      </c>
    </row>
    <row r="27" ht="18.95" customHeight="1" spans="2:6">
      <c r="B27" s="83" t="s">
        <v>109</v>
      </c>
      <c r="C27" s="84" t="s">
        <v>110</v>
      </c>
      <c r="D27" s="82">
        <v>3.19</v>
      </c>
      <c r="E27" s="82"/>
      <c r="F27" s="82">
        <v>3.19</v>
      </c>
    </row>
    <row r="28" ht="18.95" customHeight="1" spans="2:6">
      <c r="B28" s="83" t="s">
        <v>111</v>
      </c>
      <c r="C28" s="84" t="s">
        <v>112</v>
      </c>
      <c r="D28" s="82">
        <v>4.5</v>
      </c>
      <c r="E28" s="82"/>
      <c r="F28" s="82">
        <v>4.5</v>
      </c>
    </row>
    <row r="29" ht="18.95" customHeight="1" spans="2:6">
      <c r="B29" s="83" t="s">
        <v>113</v>
      </c>
      <c r="C29" s="84" t="s">
        <v>114</v>
      </c>
      <c r="D29" s="82">
        <v>23.3</v>
      </c>
      <c r="E29" s="82"/>
      <c r="F29" s="82">
        <v>23.3</v>
      </c>
    </row>
    <row r="30" ht="18.95" customHeight="1" spans="2:6">
      <c r="B30" s="83" t="s">
        <v>115</v>
      </c>
      <c r="C30" s="84" t="s">
        <v>116</v>
      </c>
      <c r="D30" s="82">
        <v>12.74</v>
      </c>
      <c r="E30" s="82"/>
      <c r="F30" s="82">
        <v>12.74</v>
      </c>
    </row>
    <row r="31" ht="18.95" customHeight="1" spans="2:6">
      <c r="B31" s="83" t="s">
        <v>117</v>
      </c>
      <c r="C31" s="84" t="s">
        <v>118</v>
      </c>
      <c r="D31" s="82">
        <v>4.11</v>
      </c>
      <c r="E31" s="82"/>
      <c r="F31" s="82">
        <v>4.11</v>
      </c>
    </row>
    <row r="32" ht="18.95" customHeight="1" spans="2:6">
      <c r="B32" s="83" t="s">
        <v>119</v>
      </c>
      <c r="C32" s="84" t="s">
        <v>120</v>
      </c>
      <c r="D32" s="82">
        <v>6.32</v>
      </c>
      <c r="E32" s="82"/>
      <c r="F32" s="82">
        <v>6.32</v>
      </c>
    </row>
    <row r="33" ht="18.95" customHeight="1" spans="2:6">
      <c r="B33" s="80" t="s">
        <v>121</v>
      </c>
      <c r="C33" s="81" t="s">
        <v>122</v>
      </c>
      <c r="D33" s="82">
        <v>0.38</v>
      </c>
      <c r="E33" s="82">
        <v>0.38</v>
      </c>
      <c r="F33" s="82"/>
    </row>
    <row r="34" ht="19.9" customHeight="1" spans="2:6">
      <c r="B34" s="83" t="s">
        <v>123</v>
      </c>
      <c r="C34" s="84" t="s">
        <v>124</v>
      </c>
      <c r="D34" s="82">
        <v>0.38</v>
      </c>
      <c r="E34" s="82">
        <v>0.38</v>
      </c>
      <c r="F34" s="82"/>
    </row>
    <row r="35" ht="18.95" customHeight="1" spans="2:6">
      <c r="B35" s="80" t="s">
        <v>125</v>
      </c>
      <c r="C35" s="81" t="s">
        <v>126</v>
      </c>
      <c r="D35" s="82">
        <v>5.63</v>
      </c>
      <c r="E35" s="82"/>
      <c r="F35" s="82">
        <v>5.63</v>
      </c>
    </row>
    <row r="36" ht="19.9" customHeight="1" spans="2:6">
      <c r="B36" s="83" t="s">
        <v>127</v>
      </c>
      <c r="C36" s="84" t="s">
        <v>128</v>
      </c>
      <c r="D36" s="82">
        <v>2.55</v>
      </c>
      <c r="E36" s="82"/>
      <c r="F36" s="82">
        <v>2.55</v>
      </c>
    </row>
    <row r="37" ht="18.95" customHeight="1" spans="2:6">
      <c r="B37" s="83" t="s">
        <v>129</v>
      </c>
      <c r="C37" s="84" t="s">
        <v>130</v>
      </c>
      <c r="D37" s="82">
        <v>3.08</v>
      </c>
      <c r="E37" s="82"/>
      <c r="F37" s="82">
        <v>3.08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7" sqref="D17"/>
    </sheetView>
  </sheetViews>
  <sheetFormatPr defaultColWidth="10" defaultRowHeight="13.5" outlineLevelCol="3"/>
  <cols>
    <col min="1" max="1" width="0.258333333333333" customWidth="1"/>
    <col min="2" max="2" width="15.2583333333333" customWidth="1"/>
    <col min="3" max="3" width="35.7583333333333" customWidth="1"/>
    <col min="4" max="4" width="36.625" customWidth="1"/>
  </cols>
  <sheetData>
    <row r="1" ht="16.35" customHeight="1" spans="1:2">
      <c r="A1" s="32"/>
      <c r="B1" s="4" t="s">
        <v>131</v>
      </c>
    </row>
    <row r="2" ht="16.35" customHeight="1"/>
    <row r="3" ht="51.75" customHeight="1" spans="2:4">
      <c r="B3" s="33" t="s">
        <v>132</v>
      </c>
      <c r="C3" s="33"/>
      <c r="D3" s="33"/>
    </row>
    <row r="4" ht="27.6" customHeight="1" spans="2:4">
      <c r="B4" s="34" t="s">
        <v>133</v>
      </c>
      <c r="C4" s="34"/>
      <c r="D4" s="34"/>
    </row>
    <row r="5" ht="19.9" customHeight="1" spans="4:4">
      <c r="D5" s="35" t="s">
        <v>2</v>
      </c>
    </row>
    <row r="6" ht="42.2" customHeight="1" spans="2:4">
      <c r="B6" s="36" t="s">
        <v>134</v>
      </c>
      <c r="C6" s="36"/>
      <c r="D6" s="36" t="s">
        <v>135</v>
      </c>
    </row>
    <row r="7" ht="26.65" customHeight="1" spans="2:4">
      <c r="B7" s="74" t="s">
        <v>71</v>
      </c>
      <c r="C7" s="74" t="s">
        <v>32</v>
      </c>
      <c r="D7" s="36"/>
    </row>
    <row r="8" ht="20.65" customHeight="1" spans="2:4">
      <c r="B8" s="28" t="s">
        <v>7</v>
      </c>
      <c r="C8" s="28"/>
      <c r="D8" s="29">
        <v>444.44</v>
      </c>
    </row>
    <row r="9" ht="19.9" customHeight="1" spans="2:4">
      <c r="B9" s="38" t="s">
        <v>136</v>
      </c>
      <c r="C9" s="38" t="s">
        <v>137</v>
      </c>
      <c r="D9" s="39">
        <v>438.44</v>
      </c>
    </row>
    <row r="10" ht="18.95" customHeight="1" spans="2:4">
      <c r="B10" s="38" t="s">
        <v>138</v>
      </c>
      <c r="C10" s="38" t="s">
        <v>139</v>
      </c>
      <c r="D10" s="39">
        <v>344.18</v>
      </c>
    </row>
    <row r="11" ht="19.9" customHeight="1" spans="2:4">
      <c r="B11" s="38" t="s">
        <v>140</v>
      </c>
      <c r="C11" s="38" t="s">
        <v>141</v>
      </c>
      <c r="D11" s="39">
        <v>94.26</v>
      </c>
    </row>
    <row r="12" ht="18.95" customHeight="1" spans="2:4">
      <c r="B12" s="38" t="s">
        <v>142</v>
      </c>
      <c r="C12" s="38" t="s">
        <v>143</v>
      </c>
      <c r="D12" s="39">
        <v>5.63</v>
      </c>
    </row>
    <row r="13" ht="18.95" customHeight="1" spans="2:4">
      <c r="B13" s="38" t="s">
        <v>144</v>
      </c>
      <c r="C13" s="38" t="s">
        <v>145</v>
      </c>
      <c r="D13" s="39">
        <v>5.63</v>
      </c>
    </row>
    <row r="14" ht="19.9" customHeight="1" spans="2:4">
      <c r="B14" s="38" t="s">
        <v>146</v>
      </c>
      <c r="C14" s="38" t="s">
        <v>122</v>
      </c>
      <c r="D14" s="39">
        <v>0.38</v>
      </c>
    </row>
    <row r="15" ht="18.95" customHeight="1" spans="2:4">
      <c r="B15" s="38" t="s">
        <v>147</v>
      </c>
      <c r="C15" s="38" t="s">
        <v>148</v>
      </c>
      <c r="D15" s="39">
        <v>0.38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2" sqref="B2:G4"/>
    </sheetView>
  </sheetViews>
  <sheetFormatPr defaultColWidth="10" defaultRowHeight="13.5" outlineLevelCol="6"/>
  <cols>
    <col min="1" max="1" width="0.375" customWidth="1"/>
    <col min="2" max="2" width="19.125" customWidth="1"/>
    <col min="3" max="3" width="20.2583333333333" customWidth="1"/>
    <col min="4" max="4" width="13.125" customWidth="1"/>
    <col min="5" max="5" width="16.2583333333333" customWidth="1"/>
    <col min="6" max="6" width="17.125" customWidth="1"/>
    <col min="7" max="7" width="16" customWidth="1"/>
  </cols>
  <sheetData>
    <row r="1" ht="16.35" customHeight="1" spans="1:2">
      <c r="A1" s="32"/>
      <c r="B1" s="4" t="s">
        <v>149</v>
      </c>
    </row>
    <row r="2" ht="16.35" customHeight="1" spans="2:7">
      <c r="B2" s="42" t="s">
        <v>150</v>
      </c>
      <c r="C2" s="42"/>
      <c r="D2" s="42"/>
      <c r="E2" s="42"/>
      <c r="F2" s="42"/>
      <c r="G2" s="42"/>
    </row>
    <row r="3" ht="16.35" customHeight="1" spans="2:7">
      <c r="B3" s="42"/>
      <c r="C3" s="42"/>
      <c r="D3" s="42"/>
      <c r="E3" s="42"/>
      <c r="F3" s="42"/>
      <c r="G3" s="42"/>
    </row>
    <row r="4" ht="16.35" customHeight="1" spans="2:7">
      <c r="B4" s="42"/>
      <c r="C4" s="42"/>
      <c r="D4" s="42"/>
      <c r="E4" s="42"/>
      <c r="F4" s="42"/>
      <c r="G4" s="42"/>
    </row>
    <row r="5" ht="20.65" customHeight="1" spans="7:7">
      <c r="G5" s="56" t="s">
        <v>2</v>
      </c>
    </row>
    <row r="6" ht="38.85" customHeight="1" spans="2:7">
      <c r="B6" s="72" t="s">
        <v>151</v>
      </c>
      <c r="C6" s="72"/>
      <c r="D6" s="72"/>
      <c r="E6" s="72"/>
      <c r="F6" s="72"/>
      <c r="G6" s="72"/>
    </row>
    <row r="7" ht="36.2" customHeight="1" spans="2:7">
      <c r="B7" s="72" t="s">
        <v>7</v>
      </c>
      <c r="C7" s="72" t="s">
        <v>152</v>
      </c>
      <c r="D7" s="72" t="s">
        <v>153</v>
      </c>
      <c r="E7" s="72"/>
      <c r="F7" s="72"/>
      <c r="G7" s="72" t="s">
        <v>154</v>
      </c>
    </row>
    <row r="8" ht="36.2" customHeight="1" spans="2:7">
      <c r="B8" s="72"/>
      <c r="C8" s="72"/>
      <c r="D8" s="72" t="s">
        <v>33</v>
      </c>
      <c r="E8" s="72" t="s">
        <v>155</v>
      </c>
      <c r="F8" s="72" t="s">
        <v>156</v>
      </c>
      <c r="G8" s="72"/>
    </row>
    <row r="9" ht="25.9" customHeight="1" spans="2:7">
      <c r="B9" s="73"/>
      <c r="C9" s="73"/>
      <c r="D9" s="73"/>
      <c r="E9" s="73"/>
      <c r="F9" s="73"/>
      <c r="G9" s="73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3" sqref="B3:F4"/>
    </sheetView>
  </sheetViews>
  <sheetFormatPr defaultColWidth="10" defaultRowHeight="13.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83333333333" customWidth="1"/>
    <col min="6" max="6" width="15.375" customWidth="1"/>
  </cols>
  <sheetData>
    <row r="1" ht="16.35" customHeight="1" spans="1:6">
      <c r="A1" s="32"/>
      <c r="B1" s="62" t="s">
        <v>157</v>
      </c>
      <c r="C1" s="61"/>
      <c r="D1" s="61"/>
      <c r="E1" s="61"/>
      <c r="F1" s="61"/>
    </row>
    <row r="2" ht="16.35" customHeight="1"/>
    <row r="3" ht="24.95" customHeight="1" spans="2:6">
      <c r="B3" s="63" t="s">
        <v>158</v>
      </c>
      <c r="C3" s="63"/>
      <c r="D3" s="63"/>
      <c r="E3" s="63"/>
      <c r="F3" s="63"/>
    </row>
    <row r="4" ht="26.65" customHeight="1" spans="2:6">
      <c r="B4" s="63"/>
      <c r="C4" s="63"/>
      <c r="D4" s="63"/>
      <c r="E4" s="63"/>
      <c r="F4" s="63"/>
    </row>
    <row r="5" ht="16.35" customHeight="1" spans="2:6">
      <c r="B5" s="61"/>
      <c r="C5" s="61"/>
      <c r="D5" s="61"/>
      <c r="E5" s="61"/>
      <c r="F5" s="61"/>
    </row>
    <row r="6" ht="21.6" customHeight="1" spans="2:6">
      <c r="B6" s="61"/>
      <c r="C6" s="61"/>
      <c r="D6" s="61"/>
      <c r="E6" s="61"/>
      <c r="F6" s="56" t="s">
        <v>2</v>
      </c>
    </row>
    <row r="7" ht="33.6" customHeight="1" spans="2:6">
      <c r="B7" s="64" t="s">
        <v>31</v>
      </c>
      <c r="C7" s="64" t="s">
        <v>32</v>
      </c>
      <c r="D7" s="64" t="s">
        <v>159</v>
      </c>
      <c r="E7" s="64"/>
      <c r="F7" s="64"/>
    </row>
    <row r="8" ht="31.15" customHeight="1" spans="2:6">
      <c r="B8" s="64"/>
      <c r="C8" s="64"/>
      <c r="D8" s="64" t="s">
        <v>72</v>
      </c>
      <c r="E8" s="64" t="s">
        <v>34</v>
      </c>
      <c r="F8" s="64" t="s">
        <v>35</v>
      </c>
    </row>
    <row r="9" ht="20.65" customHeight="1" spans="2:6">
      <c r="B9" s="65" t="s">
        <v>7</v>
      </c>
      <c r="C9" s="65"/>
      <c r="D9" s="66"/>
      <c r="E9" s="66"/>
      <c r="F9" s="66"/>
    </row>
    <row r="10" ht="16.35" customHeight="1" spans="2:6">
      <c r="B10" s="67"/>
      <c r="C10" s="68"/>
      <c r="D10" s="69"/>
      <c r="E10" s="69"/>
      <c r="F10" s="69"/>
    </row>
    <row r="11" ht="16.35" customHeight="1" spans="2:6">
      <c r="B11" s="70" t="s">
        <v>160</v>
      </c>
      <c r="C11" s="71" t="s">
        <v>160</v>
      </c>
      <c r="D11" s="69"/>
      <c r="E11" s="69"/>
      <c r="F11" s="69"/>
    </row>
    <row r="12" ht="16.35" customHeight="1" spans="2:6">
      <c r="B12" s="70" t="s">
        <v>161</v>
      </c>
      <c r="C12" s="71" t="s">
        <v>161</v>
      </c>
      <c r="D12" s="69"/>
      <c r="E12" s="69"/>
      <c r="F12" s="69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D13" sqref="D13"/>
    </sheetView>
  </sheetViews>
  <sheetFormatPr defaultColWidth="10" defaultRowHeight="13.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833333333333" customWidth="1"/>
  </cols>
  <sheetData>
    <row r="1" ht="16.35" customHeight="1" spans="1:3">
      <c r="A1" s="32"/>
      <c r="C1" s="4" t="s">
        <v>162</v>
      </c>
    </row>
    <row r="2" ht="16.35" customHeight="1"/>
    <row r="3" ht="16.35" customHeight="1" spans="3:6">
      <c r="C3" s="42" t="s">
        <v>163</v>
      </c>
      <c r="D3" s="42"/>
      <c r="E3" s="42"/>
      <c r="F3" s="42"/>
    </row>
    <row r="4" ht="16.35" customHeight="1" spans="3:6">
      <c r="C4" s="42"/>
      <c r="D4" s="42"/>
      <c r="E4" s="42"/>
      <c r="F4" s="42"/>
    </row>
    <row r="5" ht="16.35" customHeight="1"/>
    <row r="6" ht="23.25" customHeight="1" spans="6:6">
      <c r="F6" s="57" t="s">
        <v>2</v>
      </c>
    </row>
    <row r="7" ht="34.5" customHeight="1" spans="3:6">
      <c r="C7" s="58" t="s">
        <v>3</v>
      </c>
      <c r="D7" s="58"/>
      <c r="E7" s="58" t="s">
        <v>4</v>
      </c>
      <c r="F7" s="58"/>
    </row>
    <row r="8" ht="32.85" customHeight="1" spans="3:6">
      <c r="C8" s="58" t="s">
        <v>5</v>
      </c>
      <c r="D8" s="58" t="s">
        <v>6</v>
      </c>
      <c r="E8" s="58" t="s">
        <v>5</v>
      </c>
      <c r="F8" s="58" t="s">
        <v>6</v>
      </c>
    </row>
    <row r="9" ht="24.95" customHeight="1" spans="3:6">
      <c r="C9" s="59" t="s">
        <v>7</v>
      </c>
      <c r="D9" s="60">
        <f>D10+D13</f>
        <v>706.67</v>
      </c>
      <c r="E9" s="59" t="s">
        <v>7</v>
      </c>
      <c r="F9" s="60">
        <f>34.23+672.44</f>
        <v>706.67</v>
      </c>
    </row>
    <row r="10" ht="20.65" customHeight="1" spans="2:6">
      <c r="B10" s="61" t="s">
        <v>164</v>
      </c>
      <c r="C10" s="45" t="s">
        <v>13</v>
      </c>
      <c r="D10" s="60">
        <v>541.44</v>
      </c>
      <c r="E10" s="45" t="s">
        <v>14</v>
      </c>
      <c r="F10" s="60">
        <f>34.23+579.91</f>
        <v>614.14</v>
      </c>
    </row>
    <row r="11" ht="20.65" customHeight="1" spans="2:6">
      <c r="B11" s="61"/>
      <c r="C11" s="45" t="s">
        <v>15</v>
      </c>
      <c r="D11" s="60"/>
      <c r="E11" s="45" t="s">
        <v>16</v>
      </c>
      <c r="F11" s="60">
        <v>49.31</v>
      </c>
    </row>
    <row r="12" ht="20.65" customHeight="1" spans="2:6">
      <c r="B12" s="61"/>
      <c r="C12" s="45" t="s">
        <v>17</v>
      </c>
      <c r="D12" s="60"/>
      <c r="E12" s="45" t="s">
        <v>18</v>
      </c>
      <c r="F12" s="60">
        <v>13.7</v>
      </c>
    </row>
    <row r="13" ht="20.65" customHeight="1" spans="2:6">
      <c r="B13" s="61"/>
      <c r="C13" s="45" t="s">
        <v>165</v>
      </c>
      <c r="D13" s="60">
        <v>165.23</v>
      </c>
      <c r="E13" s="45" t="s">
        <v>19</v>
      </c>
      <c r="F13" s="60">
        <v>29.52</v>
      </c>
    </row>
    <row r="14" ht="20.65" customHeight="1" spans="2:6">
      <c r="B14" s="61"/>
      <c r="C14" s="45" t="s">
        <v>166</v>
      </c>
      <c r="D14" s="60"/>
      <c r="E14" s="45"/>
      <c r="F14" s="60"/>
    </row>
    <row r="15" ht="20.65" customHeight="1" spans="2:6">
      <c r="B15" s="61"/>
      <c r="C15" s="45" t="s">
        <v>167</v>
      </c>
      <c r="D15" s="60"/>
      <c r="E15" s="45"/>
      <c r="F15" s="60"/>
    </row>
    <row r="16" ht="20.65" customHeight="1" spans="2:6">
      <c r="B16" s="61"/>
      <c r="C16" s="45" t="s">
        <v>168</v>
      </c>
      <c r="D16" s="60"/>
      <c r="E16" s="45"/>
      <c r="F16" s="60"/>
    </row>
    <row r="17" ht="20.65" customHeight="1" spans="2:6">
      <c r="B17" s="61"/>
      <c r="C17" s="45" t="s">
        <v>169</v>
      </c>
      <c r="D17" s="60"/>
      <c r="E17" s="45"/>
      <c r="F17" s="60"/>
    </row>
    <row r="18" ht="20.65" customHeight="1" spans="2:6">
      <c r="B18" s="61"/>
      <c r="C18" s="45" t="s">
        <v>170</v>
      </c>
      <c r="D18" s="60"/>
      <c r="E18" s="45"/>
      <c r="F18" s="6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H11" sqref="H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833333333333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83333333333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32"/>
      <c r="B1" s="4" t="s">
        <v>171</v>
      </c>
    </row>
    <row r="2" ht="16.35" customHeight="1"/>
    <row r="3" ht="16.35" customHeight="1" spans="2:13">
      <c r="B3" s="25" t="s">
        <v>172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 spans="2:13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6.35" customHeight="1"/>
    <row r="6" ht="22.35" customHeight="1" spans="13:13">
      <c r="M6" s="56" t="s">
        <v>2</v>
      </c>
    </row>
    <row r="7" ht="36.2" customHeight="1" spans="2:13">
      <c r="B7" s="47" t="s">
        <v>173</v>
      </c>
      <c r="C7" s="47"/>
      <c r="D7" s="47" t="s">
        <v>72</v>
      </c>
      <c r="E7" s="48" t="s">
        <v>174</v>
      </c>
      <c r="F7" s="48" t="s">
        <v>175</v>
      </c>
      <c r="G7" s="48" t="s">
        <v>176</v>
      </c>
      <c r="H7" s="48" t="s">
        <v>177</v>
      </c>
      <c r="I7" s="48" t="s">
        <v>178</v>
      </c>
      <c r="J7" s="48" t="s">
        <v>179</v>
      </c>
      <c r="K7" s="48" t="s">
        <v>180</v>
      </c>
      <c r="L7" s="48" t="s">
        <v>181</v>
      </c>
      <c r="M7" s="48" t="s">
        <v>182</v>
      </c>
    </row>
    <row r="8" ht="30.2" customHeight="1" spans="2:13">
      <c r="B8" s="47" t="s">
        <v>71</v>
      </c>
      <c r="C8" s="47" t="s">
        <v>32</v>
      </c>
      <c r="D8" s="47"/>
      <c r="E8" s="48"/>
      <c r="F8" s="48"/>
      <c r="G8" s="48"/>
      <c r="H8" s="48"/>
      <c r="I8" s="48"/>
      <c r="J8" s="48"/>
      <c r="K8" s="48"/>
      <c r="L8" s="48"/>
      <c r="M8" s="48"/>
    </row>
    <row r="9" ht="20.65" customHeight="1" spans="2:13">
      <c r="B9" s="49" t="s">
        <v>7</v>
      </c>
      <c r="C9" s="49"/>
      <c r="D9" s="50">
        <f>E9+H9</f>
        <v>706.67</v>
      </c>
      <c r="E9" s="50">
        <v>541.44</v>
      </c>
      <c r="F9" s="50"/>
      <c r="G9" s="50"/>
      <c r="H9" s="50">
        <v>165.23</v>
      </c>
      <c r="I9" s="50"/>
      <c r="J9" s="50"/>
      <c r="K9" s="50"/>
      <c r="L9" s="50"/>
      <c r="M9" s="50"/>
    </row>
    <row r="10" ht="20.65" customHeight="1" spans="2:13">
      <c r="B10" s="51" t="s">
        <v>36</v>
      </c>
      <c r="C10" s="52" t="s">
        <v>14</v>
      </c>
      <c r="D10" s="53">
        <v>579.91</v>
      </c>
      <c r="E10" s="53">
        <v>448.91</v>
      </c>
      <c r="F10" s="53"/>
      <c r="G10" s="53"/>
      <c r="H10" s="53">
        <v>165.23</v>
      </c>
      <c r="I10" s="53"/>
      <c r="J10" s="53"/>
      <c r="K10" s="53"/>
      <c r="L10" s="53"/>
      <c r="M10" s="53"/>
    </row>
    <row r="11" ht="18.2" customHeight="1" spans="2:13">
      <c r="B11" s="54" t="s">
        <v>183</v>
      </c>
      <c r="C11" s="55" t="s">
        <v>184</v>
      </c>
      <c r="D11" s="53">
        <v>579.91</v>
      </c>
      <c r="E11" s="53">
        <v>448.91</v>
      </c>
      <c r="F11" s="53"/>
      <c r="G11" s="53"/>
      <c r="H11" s="53">
        <f>H12+H13</f>
        <v>165.23</v>
      </c>
      <c r="I11" s="53"/>
      <c r="J11" s="53"/>
      <c r="K11" s="53"/>
      <c r="L11" s="53"/>
      <c r="M11" s="53"/>
    </row>
    <row r="12" ht="19.9" customHeight="1" spans="2:13">
      <c r="B12" s="54" t="s">
        <v>185</v>
      </c>
      <c r="C12" s="55" t="s">
        <v>186</v>
      </c>
      <c r="D12" s="53">
        <v>191</v>
      </c>
      <c r="E12" s="53">
        <v>60</v>
      </c>
      <c r="F12" s="53"/>
      <c r="G12" s="53"/>
      <c r="H12" s="53">
        <f>29.48+131</f>
        <v>160.48</v>
      </c>
      <c r="I12" s="53"/>
      <c r="J12" s="53"/>
      <c r="K12" s="53"/>
      <c r="L12" s="53"/>
      <c r="M12" s="53"/>
    </row>
    <row r="13" ht="18.2" customHeight="1" spans="2:13">
      <c r="B13" s="54" t="s">
        <v>187</v>
      </c>
      <c r="C13" s="55" t="s">
        <v>188</v>
      </c>
      <c r="D13" s="53">
        <v>388.91</v>
      </c>
      <c r="E13" s="53">
        <v>388.91</v>
      </c>
      <c r="F13" s="53"/>
      <c r="G13" s="53"/>
      <c r="H13" s="53">
        <v>4.75</v>
      </c>
      <c r="I13" s="53"/>
      <c r="J13" s="53"/>
      <c r="K13" s="53"/>
      <c r="L13" s="53"/>
      <c r="M13" s="53"/>
    </row>
    <row r="14" ht="19.9" customHeight="1" spans="2:13">
      <c r="B14" s="51" t="s">
        <v>47</v>
      </c>
      <c r="C14" s="52" t="s">
        <v>16</v>
      </c>
      <c r="D14" s="53">
        <v>49.31</v>
      </c>
      <c r="E14" s="53">
        <v>49.31</v>
      </c>
      <c r="F14" s="53"/>
      <c r="G14" s="53"/>
      <c r="H14" s="53"/>
      <c r="I14" s="53"/>
      <c r="J14" s="53"/>
      <c r="K14" s="53"/>
      <c r="L14" s="53"/>
      <c r="M14" s="53"/>
    </row>
    <row r="15" ht="19.9" customHeight="1" spans="2:13">
      <c r="B15" s="54" t="s">
        <v>189</v>
      </c>
      <c r="C15" s="55" t="s">
        <v>190</v>
      </c>
      <c r="D15" s="53">
        <v>49.31</v>
      </c>
      <c r="E15" s="53">
        <v>49.31</v>
      </c>
      <c r="F15" s="53"/>
      <c r="G15" s="53"/>
      <c r="H15" s="53"/>
      <c r="I15" s="53"/>
      <c r="J15" s="53"/>
      <c r="K15" s="53"/>
      <c r="L15" s="53"/>
      <c r="M15" s="53"/>
    </row>
    <row r="16" ht="19.9" customHeight="1" spans="2:13">
      <c r="B16" s="54" t="s">
        <v>191</v>
      </c>
      <c r="C16" s="55" t="s">
        <v>192</v>
      </c>
      <c r="D16" s="53">
        <v>32.87</v>
      </c>
      <c r="E16" s="53">
        <v>32.87</v>
      </c>
      <c r="F16" s="53"/>
      <c r="G16" s="53"/>
      <c r="H16" s="53"/>
      <c r="I16" s="53"/>
      <c r="J16" s="53"/>
      <c r="K16" s="53"/>
      <c r="L16" s="53"/>
      <c r="M16" s="53"/>
    </row>
    <row r="17" ht="20.65" customHeight="1" spans="2:13">
      <c r="B17" s="54" t="s">
        <v>193</v>
      </c>
      <c r="C17" s="55" t="s">
        <v>194</v>
      </c>
      <c r="D17" s="53">
        <v>16.44</v>
      </c>
      <c r="E17" s="53">
        <v>16.44</v>
      </c>
      <c r="F17" s="53"/>
      <c r="G17" s="53"/>
      <c r="H17" s="53"/>
      <c r="I17" s="53"/>
      <c r="J17" s="53"/>
      <c r="K17" s="53"/>
      <c r="L17" s="53"/>
      <c r="M17" s="53"/>
    </row>
    <row r="18" ht="18.2" customHeight="1" spans="2:13">
      <c r="B18" s="51" t="s">
        <v>54</v>
      </c>
      <c r="C18" s="52" t="s">
        <v>18</v>
      </c>
      <c r="D18" s="53">
        <v>13.7</v>
      </c>
      <c r="E18" s="53">
        <v>13.7</v>
      </c>
      <c r="F18" s="53"/>
      <c r="G18" s="53"/>
      <c r="H18" s="53"/>
      <c r="I18" s="53"/>
      <c r="J18" s="53"/>
      <c r="K18" s="53"/>
      <c r="L18" s="53"/>
      <c r="M18" s="53"/>
    </row>
    <row r="19" ht="19.9" customHeight="1" spans="2:13">
      <c r="B19" s="54" t="s">
        <v>195</v>
      </c>
      <c r="C19" s="55" t="s">
        <v>196</v>
      </c>
      <c r="D19" s="53">
        <v>13.7</v>
      </c>
      <c r="E19" s="53">
        <v>13.7</v>
      </c>
      <c r="F19" s="53"/>
      <c r="G19" s="53"/>
      <c r="H19" s="53"/>
      <c r="I19" s="53"/>
      <c r="J19" s="53"/>
      <c r="K19" s="53"/>
      <c r="L19" s="53"/>
      <c r="M19" s="53"/>
    </row>
    <row r="20" ht="19.9" customHeight="1" spans="2:13">
      <c r="B20" s="54" t="s">
        <v>197</v>
      </c>
      <c r="C20" s="55" t="s">
        <v>198</v>
      </c>
      <c r="D20" s="53">
        <v>11.65</v>
      </c>
      <c r="E20" s="53">
        <v>11.65</v>
      </c>
      <c r="F20" s="53"/>
      <c r="G20" s="53"/>
      <c r="H20" s="53"/>
      <c r="I20" s="53"/>
      <c r="J20" s="53"/>
      <c r="K20" s="53"/>
      <c r="L20" s="53"/>
      <c r="M20" s="53"/>
    </row>
    <row r="21" ht="20.65" customHeight="1" spans="2:13">
      <c r="B21" s="54" t="s">
        <v>199</v>
      </c>
      <c r="C21" s="55" t="s">
        <v>200</v>
      </c>
      <c r="D21" s="53">
        <v>2.06</v>
      </c>
      <c r="E21" s="53">
        <v>2.06</v>
      </c>
      <c r="F21" s="53"/>
      <c r="G21" s="53"/>
      <c r="H21" s="53"/>
      <c r="I21" s="53"/>
      <c r="J21" s="53"/>
      <c r="K21" s="53"/>
      <c r="L21" s="53"/>
      <c r="M21" s="53"/>
    </row>
    <row r="22" ht="18.2" customHeight="1" spans="2:13">
      <c r="B22" s="51" t="s">
        <v>61</v>
      </c>
      <c r="C22" s="52" t="s">
        <v>19</v>
      </c>
      <c r="D22" s="53">
        <v>29.52</v>
      </c>
      <c r="E22" s="53">
        <v>29.52</v>
      </c>
      <c r="F22" s="53"/>
      <c r="G22" s="53"/>
      <c r="H22" s="53"/>
      <c r="I22" s="53"/>
      <c r="J22" s="53"/>
      <c r="K22" s="53"/>
      <c r="L22" s="53"/>
      <c r="M22" s="53"/>
    </row>
    <row r="23" ht="19.9" customHeight="1" spans="2:13">
      <c r="B23" s="54" t="s">
        <v>201</v>
      </c>
      <c r="C23" s="55" t="s">
        <v>202</v>
      </c>
      <c r="D23" s="53">
        <v>29.52</v>
      </c>
      <c r="E23" s="53">
        <v>29.52</v>
      </c>
      <c r="F23" s="53"/>
      <c r="G23" s="53"/>
      <c r="H23" s="53"/>
      <c r="I23" s="53"/>
      <c r="J23" s="53"/>
      <c r="K23" s="53"/>
      <c r="L23" s="53"/>
      <c r="M23" s="53"/>
    </row>
    <row r="24" ht="19.9" customHeight="1" spans="2:13">
      <c r="B24" s="54" t="s">
        <v>203</v>
      </c>
      <c r="C24" s="55" t="s">
        <v>204</v>
      </c>
      <c r="D24" s="53">
        <v>29.52</v>
      </c>
      <c r="E24" s="53">
        <v>29.52</v>
      </c>
      <c r="F24" s="53"/>
      <c r="G24" s="53"/>
      <c r="H24" s="53"/>
      <c r="I24" s="53"/>
      <c r="J24" s="53"/>
      <c r="K24" s="53"/>
      <c r="L24" s="53"/>
      <c r="M24" s="53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8" sqref="E8:F8"/>
    </sheetView>
  </sheetViews>
  <sheetFormatPr defaultColWidth="10" defaultRowHeight="13.5" outlineLevelCol="5"/>
  <cols>
    <col min="1" max="1" width="0.5" customWidth="1"/>
    <col min="2" max="2" width="16.2583333333333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32"/>
      <c r="B1" s="4" t="s">
        <v>205</v>
      </c>
    </row>
    <row r="2" ht="16.35" customHeight="1"/>
    <row r="3" ht="16.35" customHeight="1" spans="2:6">
      <c r="B3" s="42" t="s">
        <v>206</v>
      </c>
      <c r="C3" s="42"/>
      <c r="D3" s="42"/>
      <c r="E3" s="42"/>
      <c r="F3" s="42"/>
    </row>
    <row r="4" ht="16.35" customHeight="1" spans="2:6">
      <c r="B4" s="42"/>
      <c r="C4" s="42"/>
      <c r="D4" s="42"/>
      <c r="E4" s="42"/>
      <c r="F4" s="42"/>
    </row>
    <row r="5" ht="16.35" customHeight="1" spans="2:6">
      <c r="B5" s="43"/>
      <c r="C5" s="43"/>
      <c r="D5" s="43"/>
      <c r="E5" s="43"/>
      <c r="F5" s="43"/>
    </row>
    <row r="6" ht="18.95" customHeight="1" spans="2:6">
      <c r="B6" s="43"/>
      <c r="C6" s="43"/>
      <c r="D6" s="43"/>
      <c r="E6" s="43"/>
      <c r="F6" s="44" t="s">
        <v>2</v>
      </c>
    </row>
    <row r="7" ht="31.9" customHeight="1" spans="2:6">
      <c r="B7" s="37" t="s">
        <v>71</v>
      </c>
      <c r="C7" s="37" t="s">
        <v>32</v>
      </c>
      <c r="D7" s="37" t="s">
        <v>72</v>
      </c>
      <c r="E7" s="37" t="s">
        <v>135</v>
      </c>
      <c r="F7" s="37" t="s">
        <v>207</v>
      </c>
    </row>
    <row r="8" ht="23.25" customHeight="1" spans="2:6">
      <c r="B8" s="28" t="s">
        <v>7</v>
      </c>
      <c r="C8" s="28"/>
      <c r="D8" s="29">
        <f>E8+F8</f>
        <v>706.67</v>
      </c>
      <c r="E8" s="29">
        <v>444.44</v>
      </c>
      <c r="F8" s="29">
        <v>262.23</v>
      </c>
    </row>
    <row r="9" ht="21.6" customHeight="1" spans="2:6">
      <c r="B9" s="41" t="s">
        <v>36</v>
      </c>
      <c r="C9" s="45" t="s">
        <v>14</v>
      </c>
      <c r="D9" s="39">
        <f>E9+F9</f>
        <v>614.14</v>
      </c>
      <c r="E9" s="39">
        <v>351.91</v>
      </c>
      <c r="F9" s="39">
        <v>262.23</v>
      </c>
    </row>
    <row r="10" ht="20.65" customHeight="1" spans="2:6">
      <c r="B10" s="38" t="s">
        <v>208</v>
      </c>
      <c r="C10" s="46" t="s">
        <v>209</v>
      </c>
      <c r="D10" s="39">
        <f>E10+F10</f>
        <v>614.14</v>
      </c>
      <c r="E10" s="39">
        <v>351.91</v>
      </c>
      <c r="F10" s="39">
        <f>F11+F12</f>
        <v>262.23</v>
      </c>
    </row>
    <row r="11" ht="20.65" customHeight="1" spans="2:6">
      <c r="B11" s="38" t="s">
        <v>210</v>
      </c>
      <c r="C11" s="46" t="s">
        <v>211</v>
      </c>
      <c r="D11" s="39">
        <f>E11+F11</f>
        <v>220.48</v>
      </c>
      <c r="E11" s="39"/>
      <c r="F11" s="39">
        <f>29.48+191</f>
        <v>220.48</v>
      </c>
    </row>
    <row r="12" ht="20.65" customHeight="1" spans="2:6">
      <c r="B12" s="38" t="s">
        <v>212</v>
      </c>
      <c r="C12" s="46" t="s">
        <v>213</v>
      </c>
      <c r="D12" s="39">
        <f>E12+F12</f>
        <v>393.66</v>
      </c>
      <c r="E12" s="39">
        <v>351.91</v>
      </c>
      <c r="F12" s="39">
        <f>4.75+37</f>
        <v>41.75</v>
      </c>
    </row>
    <row r="13" ht="20.65" customHeight="1" spans="2:6">
      <c r="B13" s="41" t="s">
        <v>47</v>
      </c>
      <c r="C13" s="45" t="s">
        <v>16</v>
      </c>
      <c r="D13" s="39">
        <v>49.31</v>
      </c>
      <c r="E13" s="39">
        <v>49.31</v>
      </c>
      <c r="F13" s="39"/>
    </row>
    <row r="14" ht="20.65" customHeight="1" spans="2:6">
      <c r="B14" s="38" t="s">
        <v>214</v>
      </c>
      <c r="C14" s="46" t="s">
        <v>215</v>
      </c>
      <c r="D14" s="39">
        <v>49.31</v>
      </c>
      <c r="E14" s="39">
        <v>49.31</v>
      </c>
      <c r="F14" s="39"/>
    </row>
    <row r="15" ht="20.65" customHeight="1" spans="2:6">
      <c r="B15" s="38" t="s">
        <v>216</v>
      </c>
      <c r="C15" s="46" t="s">
        <v>217</v>
      </c>
      <c r="D15" s="39">
        <v>32.87</v>
      </c>
      <c r="E15" s="39">
        <v>32.87</v>
      </c>
      <c r="F15" s="39"/>
    </row>
    <row r="16" ht="21.6" customHeight="1" spans="2:6">
      <c r="B16" s="38" t="s">
        <v>218</v>
      </c>
      <c r="C16" s="46" t="s">
        <v>219</v>
      </c>
      <c r="D16" s="39">
        <v>16.44</v>
      </c>
      <c r="E16" s="39">
        <v>16.44</v>
      </c>
      <c r="F16" s="39"/>
    </row>
    <row r="17" ht="20.65" customHeight="1" spans="2:6">
      <c r="B17" s="41" t="s">
        <v>54</v>
      </c>
      <c r="C17" s="45" t="s">
        <v>18</v>
      </c>
      <c r="D17" s="39">
        <v>13.7</v>
      </c>
      <c r="E17" s="39">
        <v>13.7</v>
      </c>
      <c r="F17" s="39"/>
    </row>
    <row r="18" ht="20.65" customHeight="1" spans="2:6">
      <c r="B18" s="38" t="s">
        <v>220</v>
      </c>
      <c r="C18" s="46" t="s">
        <v>221</v>
      </c>
      <c r="D18" s="39">
        <v>13.7</v>
      </c>
      <c r="E18" s="39">
        <v>13.7</v>
      </c>
      <c r="F18" s="39"/>
    </row>
    <row r="19" ht="20.65" customHeight="1" spans="2:6">
      <c r="B19" s="38" t="s">
        <v>222</v>
      </c>
      <c r="C19" s="46" t="s">
        <v>223</v>
      </c>
      <c r="D19" s="39">
        <v>11.65</v>
      </c>
      <c r="E19" s="39">
        <v>11.65</v>
      </c>
      <c r="F19" s="39"/>
    </row>
    <row r="20" ht="21.6" customHeight="1" spans="2:6">
      <c r="B20" s="38" t="s">
        <v>224</v>
      </c>
      <c r="C20" s="46" t="s">
        <v>225</v>
      </c>
      <c r="D20" s="39">
        <v>2.06</v>
      </c>
      <c r="E20" s="39">
        <v>2.06</v>
      </c>
      <c r="F20" s="39"/>
    </row>
    <row r="21" ht="20.65" customHeight="1" spans="2:6">
      <c r="B21" s="41" t="s">
        <v>61</v>
      </c>
      <c r="C21" s="45" t="s">
        <v>19</v>
      </c>
      <c r="D21" s="39">
        <v>29.52</v>
      </c>
      <c r="E21" s="39">
        <v>29.52</v>
      </c>
      <c r="F21" s="39"/>
    </row>
    <row r="22" ht="20.65" customHeight="1" spans="2:6">
      <c r="B22" s="38" t="s">
        <v>226</v>
      </c>
      <c r="C22" s="46" t="s">
        <v>227</v>
      </c>
      <c r="D22" s="39">
        <v>29.52</v>
      </c>
      <c r="E22" s="39">
        <v>29.52</v>
      </c>
      <c r="F22" s="39"/>
    </row>
    <row r="23" ht="20.65" customHeight="1" spans="2:6">
      <c r="B23" s="38" t="s">
        <v>228</v>
      </c>
      <c r="C23" s="46" t="s">
        <v>229</v>
      </c>
      <c r="D23" s="39">
        <v>29.52</v>
      </c>
      <c r="E23" s="39">
        <v>29.52</v>
      </c>
      <c r="F23" s="39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5" workbookViewId="0">
      <selection activeCell="D20" sqref="D20"/>
    </sheetView>
  </sheetViews>
  <sheetFormatPr defaultColWidth="10" defaultRowHeight="13.5" outlineLevelCol="3"/>
  <cols>
    <col min="1" max="1" width="0.258333333333333" customWidth="1"/>
    <col min="2" max="2" width="14.5" customWidth="1"/>
    <col min="3" max="3" width="41" customWidth="1"/>
    <col min="4" max="4" width="28.625" customWidth="1"/>
  </cols>
  <sheetData>
    <row r="1" ht="16.35" customHeight="1" spans="1:2">
      <c r="A1" s="32"/>
      <c r="B1" s="4" t="s">
        <v>230</v>
      </c>
    </row>
    <row r="2" ht="16.35" customHeight="1"/>
    <row r="3" ht="51.75" customHeight="1" spans="2:4">
      <c r="B3" s="40" t="s">
        <v>231</v>
      </c>
      <c r="C3" s="40"/>
      <c r="D3" s="40"/>
    </row>
    <row r="4" ht="27.6" customHeight="1" spans="2:4">
      <c r="B4" s="34" t="s">
        <v>68</v>
      </c>
      <c r="C4" s="34"/>
      <c r="D4" s="34"/>
    </row>
    <row r="5" ht="19.9" customHeight="1" spans="4:4">
      <c r="D5" s="35" t="s">
        <v>2</v>
      </c>
    </row>
    <row r="6" ht="37.15" customHeight="1" spans="2:4">
      <c r="B6" s="36" t="s">
        <v>134</v>
      </c>
      <c r="C6" s="36"/>
      <c r="D6" s="36" t="s">
        <v>207</v>
      </c>
    </row>
    <row r="7" ht="27.6" customHeight="1" spans="2:4">
      <c r="B7" s="37" t="s">
        <v>71</v>
      </c>
      <c r="C7" s="37" t="s">
        <v>32</v>
      </c>
      <c r="D7" s="36"/>
    </row>
    <row r="8" ht="20.65" customHeight="1" spans="2:4">
      <c r="B8" s="28" t="s">
        <v>7</v>
      </c>
      <c r="C8" s="28"/>
      <c r="D8" s="29">
        <v>97</v>
      </c>
    </row>
    <row r="9" ht="19.9" customHeight="1" spans="2:4">
      <c r="B9" s="41" t="s">
        <v>95</v>
      </c>
      <c r="C9" s="41" t="s">
        <v>96</v>
      </c>
      <c r="D9" s="39">
        <v>97</v>
      </c>
    </row>
    <row r="10" ht="18.95" customHeight="1" spans="2:4">
      <c r="B10" s="38" t="s">
        <v>232</v>
      </c>
      <c r="C10" s="38" t="s">
        <v>233</v>
      </c>
      <c r="D10" s="39">
        <v>30.5</v>
      </c>
    </row>
    <row r="11" ht="19.9" customHeight="1" spans="2:4">
      <c r="B11" s="38" t="s">
        <v>234</v>
      </c>
      <c r="C11" s="38" t="s">
        <v>235</v>
      </c>
      <c r="D11" s="39">
        <v>3.6</v>
      </c>
    </row>
    <row r="12" ht="18.95" customHeight="1" spans="2:4">
      <c r="B12" s="38" t="s">
        <v>236</v>
      </c>
      <c r="C12" s="38" t="s">
        <v>237</v>
      </c>
      <c r="D12" s="39">
        <v>12.9</v>
      </c>
    </row>
    <row r="13" ht="16.5" spans="2:4">
      <c r="B13" s="38" t="s">
        <v>238</v>
      </c>
      <c r="C13" s="38" t="s">
        <v>239</v>
      </c>
      <c r="D13" s="39">
        <v>5</v>
      </c>
    </row>
    <row r="14" ht="16.5" spans="2:4">
      <c r="B14" s="38" t="s">
        <v>240</v>
      </c>
      <c r="C14" s="38" t="s">
        <v>241</v>
      </c>
      <c r="D14" s="39">
        <v>0.5</v>
      </c>
    </row>
    <row r="15" ht="16.5" spans="2:4">
      <c r="B15" s="38" t="s">
        <v>242</v>
      </c>
      <c r="C15" s="38" t="s">
        <v>243</v>
      </c>
      <c r="D15" s="39">
        <v>0.5</v>
      </c>
    </row>
    <row r="16" ht="16.5" spans="2:4">
      <c r="B16" s="38" t="s">
        <v>244</v>
      </c>
      <c r="C16" s="38" t="s">
        <v>245</v>
      </c>
      <c r="D16" s="39">
        <v>44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8" sqref="D8"/>
    </sheetView>
  </sheetViews>
  <sheetFormatPr defaultColWidth="10" defaultRowHeight="13.5" outlineLevelCol="3"/>
  <cols>
    <col min="1" max="1" width="0.258333333333333" customWidth="1"/>
    <col min="2" max="2" width="15.7583333333333" customWidth="1"/>
    <col min="3" max="3" width="36.5" customWidth="1"/>
    <col min="4" max="4" width="33.5" customWidth="1"/>
  </cols>
  <sheetData>
    <row r="1" ht="16.35" customHeight="1" spans="1:2">
      <c r="A1" s="32"/>
      <c r="B1" s="4" t="s">
        <v>246</v>
      </c>
    </row>
    <row r="2" ht="16.35" customHeight="1"/>
    <row r="3" ht="51.75" customHeight="1" spans="2:4">
      <c r="B3" s="33" t="s">
        <v>231</v>
      </c>
      <c r="C3" s="33"/>
      <c r="D3" s="33"/>
    </row>
    <row r="4" ht="27.6" customHeight="1" spans="2:4">
      <c r="B4" s="34" t="s">
        <v>133</v>
      </c>
      <c r="C4" s="34"/>
      <c r="D4" s="34"/>
    </row>
    <row r="5" ht="19.9" customHeight="1" spans="4:4">
      <c r="D5" s="35" t="s">
        <v>2</v>
      </c>
    </row>
    <row r="6" ht="39.6" customHeight="1" spans="2:4">
      <c r="B6" s="36" t="s">
        <v>134</v>
      </c>
      <c r="C6" s="36"/>
      <c r="D6" s="36" t="s">
        <v>207</v>
      </c>
    </row>
    <row r="7" ht="31.15" customHeight="1" spans="2:4">
      <c r="B7" s="37" t="s">
        <v>71</v>
      </c>
      <c r="C7" s="37" t="s">
        <v>32</v>
      </c>
      <c r="D7" s="36"/>
    </row>
    <row r="8" ht="20.65" customHeight="1" spans="2:4">
      <c r="B8" s="28" t="s">
        <v>7</v>
      </c>
      <c r="C8" s="28"/>
      <c r="D8" s="29">
        <v>97</v>
      </c>
    </row>
    <row r="9" ht="19.9" customHeight="1" spans="2:4">
      <c r="B9" s="38" t="s">
        <v>136</v>
      </c>
      <c r="C9" s="38" t="s">
        <v>137</v>
      </c>
      <c r="D9" s="39">
        <v>97</v>
      </c>
    </row>
    <row r="10" ht="18.95" customHeight="1" spans="2:4">
      <c r="B10" s="38" t="s">
        <v>140</v>
      </c>
      <c r="C10" s="38" t="s">
        <v>141</v>
      </c>
      <c r="D10" s="39">
        <v>97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workbookViewId="0">
      <selection activeCell="U9" sqref="U9"/>
    </sheetView>
  </sheetViews>
  <sheetFormatPr defaultColWidth="10" defaultRowHeight="13.5" outlineLevelRow="6"/>
  <cols>
    <col min="1" max="1" width="35.5" style="1" customWidth="1"/>
    <col min="2" max="2" width="21.2583333333333" style="1" customWidth="1"/>
    <col min="3" max="3" width="24.875" style="1" customWidth="1"/>
    <col min="4" max="4" width="25.5" style="1" customWidth="1"/>
    <col min="5" max="5" width="17.7583333333333" style="1" customWidth="1"/>
    <col min="6" max="6" width="26" style="1" customWidth="1"/>
    <col min="7" max="7" width="7" style="1" customWidth="1"/>
    <col min="8" max="8" width="18.5" style="1" customWidth="1"/>
    <col min="9" max="9" width="14.625" style="1" customWidth="1"/>
    <col min="10" max="10" width="16.375" style="1" customWidth="1"/>
    <col min="11" max="11" width="16.7583333333333" style="1" customWidth="1"/>
    <col min="12" max="12" width="13" style="1" customWidth="1"/>
    <col min="13" max="13" width="14.375" style="1" customWidth="1"/>
    <col min="14" max="14" width="14" style="1" customWidth="1"/>
    <col min="15" max="15" width="13.875" style="1" customWidth="1"/>
    <col min="16" max="16" width="13.625" style="1" customWidth="1"/>
    <col min="17" max="17" width="15.375" style="1" customWidth="1"/>
    <col min="18" max="18" width="13.2583333333333" style="1" customWidth="1"/>
    <col min="19" max="19" width="15.2583333333333" style="1" customWidth="1"/>
    <col min="20" max="20" width="15.125" style="1" customWidth="1"/>
    <col min="21" max="21" width="15.375" style="1" customWidth="1"/>
    <col min="22" max="22" width="14.375" style="1" customWidth="1"/>
    <col min="23" max="24" width="15.125" style="1" customWidth="1"/>
    <col min="25" max="25" width="14.125" style="1" customWidth="1"/>
    <col min="26" max="29" width="9.75833333333333" style="1" customWidth="1"/>
    <col min="30" max="16383" width="10" style="1"/>
  </cols>
  <sheetData>
    <row r="1" ht="16.35" customHeight="1" spans="1:1">
      <c r="A1" s="4" t="s">
        <v>247</v>
      </c>
    </row>
    <row r="2" ht="43.9" customHeight="1" spans="1:26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0"/>
    </row>
    <row r="3" ht="31.15" customHeight="1" spans="1: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ht="16.35" customHeight="1" spans="25:25">
      <c r="Y4" s="31" t="s">
        <v>249</v>
      </c>
    </row>
    <row r="5" customFormat="1" ht="33.6" customHeight="1" spans="1:26">
      <c r="A5" s="26" t="s">
        <v>250</v>
      </c>
      <c r="B5" s="26" t="s">
        <v>251</v>
      </c>
      <c r="C5" s="26" t="s">
        <v>252</v>
      </c>
      <c r="D5" s="26" t="s">
        <v>253</v>
      </c>
      <c r="E5" s="26" t="s">
        <v>254</v>
      </c>
      <c r="F5" s="26" t="s">
        <v>255</v>
      </c>
      <c r="G5" s="26" t="s">
        <v>256</v>
      </c>
      <c r="H5" s="26" t="s">
        <v>257</v>
      </c>
      <c r="I5" s="26" t="s">
        <v>72</v>
      </c>
      <c r="J5" s="26" t="s">
        <v>8</v>
      </c>
      <c r="K5" s="26"/>
      <c r="L5" s="26"/>
      <c r="M5" s="26"/>
      <c r="N5" s="26"/>
      <c r="O5" s="26"/>
      <c r="P5" s="26" t="s">
        <v>9</v>
      </c>
      <c r="Q5" s="26"/>
      <c r="R5" s="26"/>
      <c r="S5" s="26" t="s">
        <v>10</v>
      </c>
      <c r="T5" s="26" t="s">
        <v>165</v>
      </c>
      <c r="U5" s="26" t="s">
        <v>258</v>
      </c>
      <c r="V5" s="26"/>
      <c r="W5" s="26"/>
      <c r="X5" s="26"/>
      <c r="Y5" s="26"/>
      <c r="Z5" s="26"/>
    </row>
    <row r="6" customFormat="1" ht="38.85" customHeight="1" spans="1:26">
      <c r="A6" s="26"/>
      <c r="B6" s="26"/>
      <c r="C6" s="26"/>
      <c r="D6" s="26"/>
      <c r="E6" s="26"/>
      <c r="F6" s="26"/>
      <c r="G6" s="26"/>
      <c r="H6" s="26"/>
      <c r="I6" s="26"/>
      <c r="J6" s="26" t="s">
        <v>33</v>
      </c>
      <c r="K6" s="26" t="s">
        <v>259</v>
      </c>
      <c r="L6" s="26" t="s">
        <v>260</v>
      </c>
      <c r="M6" s="26" t="s">
        <v>261</v>
      </c>
      <c r="N6" s="26" t="s">
        <v>262</v>
      </c>
      <c r="O6" s="26" t="s">
        <v>263</v>
      </c>
      <c r="P6" s="26" t="s">
        <v>33</v>
      </c>
      <c r="Q6" s="26" t="s">
        <v>9</v>
      </c>
      <c r="R6" s="26" t="s">
        <v>264</v>
      </c>
      <c r="S6" s="26"/>
      <c r="T6" s="26"/>
      <c r="U6" s="26" t="s">
        <v>33</v>
      </c>
      <c r="V6" s="26" t="s">
        <v>166</v>
      </c>
      <c r="W6" s="26" t="s">
        <v>167</v>
      </c>
      <c r="X6" s="26" t="s">
        <v>265</v>
      </c>
      <c r="Y6" s="26" t="s">
        <v>169</v>
      </c>
      <c r="Z6" s="26" t="s">
        <v>266</v>
      </c>
    </row>
    <row r="7" ht="19.9" customHeight="1" spans="1:26">
      <c r="A7" s="27"/>
      <c r="B7" s="27"/>
      <c r="C7" s="27"/>
      <c r="D7" s="27"/>
      <c r="E7" s="27"/>
      <c r="F7" s="27"/>
      <c r="G7" s="27"/>
      <c r="H7" s="28" t="s">
        <v>7</v>
      </c>
      <c r="I7" s="29"/>
      <c r="J7" s="29"/>
      <c r="K7" s="29"/>
      <c r="L7" s="29" t="s">
        <v>267</v>
      </c>
      <c r="M7" s="29" t="s">
        <v>267</v>
      </c>
      <c r="N7" s="29" t="s">
        <v>267</v>
      </c>
      <c r="O7" s="29" t="s">
        <v>267</v>
      </c>
      <c r="P7" s="29" t="s">
        <v>267</v>
      </c>
      <c r="Q7" s="29" t="s">
        <v>267</v>
      </c>
      <c r="R7" s="29" t="s">
        <v>267</v>
      </c>
      <c r="S7" s="29" t="s">
        <v>267</v>
      </c>
      <c r="T7" s="29"/>
      <c r="U7" s="29" t="s">
        <v>267</v>
      </c>
      <c r="V7" s="29" t="s">
        <v>267</v>
      </c>
      <c r="W7" s="29" t="s">
        <v>267</v>
      </c>
      <c r="X7" s="29" t="s">
        <v>267</v>
      </c>
      <c r="Y7" s="29" t="s">
        <v>267</v>
      </c>
      <c r="Z7" s="29" t="s">
        <v>267</v>
      </c>
    </row>
  </sheetData>
  <mergeCells count="16">
    <mergeCell ref="A2:Z2"/>
    <mergeCell ref="A3:Y3"/>
    <mergeCell ref="J5:O5"/>
    <mergeCell ref="P5:R5"/>
    <mergeCell ref="U5:Z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9"/>
  <sheetViews>
    <sheetView workbookViewId="0">
      <selection activeCell="L13" sqref="L13"/>
    </sheetView>
  </sheetViews>
  <sheetFormatPr defaultColWidth="9.875" defaultRowHeight="11.25"/>
  <cols>
    <col min="1" max="1" width="19.375" style="3" customWidth="1"/>
    <col min="2" max="2" width="16" style="3" customWidth="1"/>
    <col min="3" max="3" width="18.625" style="3" customWidth="1"/>
    <col min="4" max="4" width="17.875" style="3" customWidth="1"/>
    <col min="5" max="5" width="18.625" style="3" customWidth="1"/>
    <col min="6" max="6" width="12.375" style="3" customWidth="1"/>
    <col min="7" max="7" width="11.125" style="3" customWidth="1"/>
    <col min="8" max="8" width="12" style="3" customWidth="1"/>
    <col min="9" max="9" width="14.5" style="3" customWidth="1"/>
    <col min="10" max="10" width="7.125" style="3" customWidth="1"/>
    <col min="11" max="11" width="11" style="3" customWidth="1"/>
    <col min="12" max="12" width="9.625" style="3" customWidth="1"/>
    <col min="13" max="15" width="9.875" style="3" customWidth="1"/>
    <col min="16" max="16" width="9" style="3" customWidth="1"/>
    <col min="17" max="16384" width="9.875" style="3"/>
  </cols>
  <sheetData>
    <row r="1" ht="13.5" spans="1:1">
      <c r="A1" s="4" t="s">
        <v>268</v>
      </c>
    </row>
    <row r="2" ht="15.95" customHeight="1"/>
    <row r="3" s="1" customFormat="1" ht="43.9" customHeight="1" spans="1:25">
      <c r="A3" s="5" t="s">
        <v>269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="2" customFormat="1" ht="21.75" customHeight="1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7" t="s">
        <v>2</v>
      </c>
    </row>
    <row r="5" ht="19.5" customHeight="1" spans="1:15">
      <c r="A5" s="7" t="s">
        <v>270</v>
      </c>
      <c r="B5" s="8" t="s">
        <v>271</v>
      </c>
      <c r="C5" s="8"/>
      <c r="D5" s="7" t="s">
        <v>272</v>
      </c>
      <c r="E5" s="9" t="s">
        <v>273</v>
      </c>
      <c r="F5" s="9"/>
      <c r="G5" s="9"/>
      <c r="H5" s="9"/>
      <c r="I5" s="9"/>
      <c r="J5" s="18" t="s">
        <v>274</v>
      </c>
      <c r="K5" s="18"/>
      <c r="L5" s="9" t="s">
        <v>275</v>
      </c>
      <c r="M5" s="9"/>
      <c r="N5" s="9"/>
      <c r="O5" s="9"/>
    </row>
    <row r="6" ht="19.5" customHeight="1" spans="1:15">
      <c r="A6" s="7" t="s">
        <v>276</v>
      </c>
      <c r="B6" s="8" t="s">
        <v>277</v>
      </c>
      <c r="C6" s="8"/>
      <c r="D6" s="7" t="s">
        <v>278</v>
      </c>
      <c r="E6" s="9"/>
      <c r="F6" s="9"/>
      <c r="G6" s="9"/>
      <c r="H6" s="9"/>
      <c r="I6" s="9"/>
      <c r="J6" s="18" t="s">
        <v>279</v>
      </c>
      <c r="K6" s="18"/>
      <c r="L6" s="19" t="s">
        <v>280</v>
      </c>
      <c r="M6" s="20"/>
      <c r="N6" s="20"/>
      <c r="O6" s="20"/>
    </row>
    <row r="7" ht="19.5" customHeight="1" spans="1:15">
      <c r="A7" s="7" t="s">
        <v>281</v>
      </c>
      <c r="B7" s="8">
        <v>10</v>
      </c>
      <c r="C7" s="8"/>
      <c r="D7" s="7" t="s">
        <v>282</v>
      </c>
      <c r="E7" s="9"/>
      <c r="F7" s="9"/>
      <c r="G7" s="9"/>
      <c r="H7" s="9"/>
      <c r="I7" s="9"/>
      <c r="J7" s="18" t="s">
        <v>283</v>
      </c>
      <c r="K7" s="18" t="s">
        <v>284</v>
      </c>
      <c r="L7" s="19" t="s">
        <v>280</v>
      </c>
      <c r="M7" s="20"/>
      <c r="N7" s="20"/>
      <c r="O7" s="20"/>
    </row>
    <row r="8" ht="19.5" customHeight="1" spans="1:15">
      <c r="A8" s="10" t="s">
        <v>285</v>
      </c>
      <c r="B8" s="11" t="s">
        <v>286</v>
      </c>
      <c r="C8" s="11"/>
      <c r="D8" s="11"/>
      <c r="E8" s="11"/>
      <c r="F8" s="11"/>
      <c r="G8" s="11"/>
      <c r="H8" s="11"/>
      <c r="I8" s="11"/>
      <c r="J8" s="18" t="s">
        <v>287</v>
      </c>
      <c r="K8" s="18"/>
      <c r="L8" s="20" t="s">
        <v>288</v>
      </c>
      <c r="M8" s="20"/>
      <c r="N8" s="20"/>
      <c r="O8" s="20"/>
    </row>
    <row r="9" ht="19.5" customHeight="1" spans="1:15">
      <c r="A9" s="10"/>
      <c r="B9" s="11"/>
      <c r="C9" s="11"/>
      <c r="D9" s="11"/>
      <c r="E9" s="11"/>
      <c r="F9" s="11"/>
      <c r="G9" s="11"/>
      <c r="H9" s="11"/>
      <c r="I9" s="11"/>
      <c r="J9" s="18" t="s">
        <v>289</v>
      </c>
      <c r="K9" s="18"/>
      <c r="L9" s="20" t="s">
        <v>288</v>
      </c>
      <c r="M9" s="20"/>
      <c r="N9" s="20"/>
      <c r="O9" s="20"/>
    </row>
    <row r="10" ht="19.5" customHeight="1" spans="1:15">
      <c r="A10" s="10"/>
      <c r="B10" s="11"/>
      <c r="C10" s="11"/>
      <c r="D10" s="11"/>
      <c r="E10" s="11"/>
      <c r="F10" s="11"/>
      <c r="G10" s="11"/>
      <c r="H10" s="11"/>
      <c r="I10" s="11"/>
      <c r="J10" s="18" t="s">
        <v>290</v>
      </c>
      <c r="K10" s="18"/>
      <c r="L10" s="20" t="s">
        <v>288</v>
      </c>
      <c r="M10" s="20"/>
      <c r="N10" s="20"/>
      <c r="O10" s="20"/>
    </row>
    <row r="11" ht="19.5" customHeight="1" spans="1:15">
      <c r="A11" s="10"/>
      <c r="B11" s="11"/>
      <c r="C11" s="11"/>
      <c r="D11" s="11"/>
      <c r="E11" s="11"/>
      <c r="F11" s="11"/>
      <c r="G11" s="11"/>
      <c r="H11" s="11"/>
      <c r="I11" s="11"/>
      <c r="J11" s="18" t="s">
        <v>291</v>
      </c>
      <c r="K11" s="18"/>
      <c r="L11" s="20" t="s">
        <v>288</v>
      </c>
      <c r="M11" s="20"/>
      <c r="N11" s="20"/>
      <c r="O11" s="20"/>
    </row>
    <row r="12" ht="19.5" customHeight="1" spans="1:15">
      <c r="A12" s="12" t="s">
        <v>292</v>
      </c>
      <c r="B12" s="12" t="s">
        <v>293</v>
      </c>
      <c r="C12" s="12" t="s">
        <v>294</v>
      </c>
      <c r="D12" s="12" t="s">
        <v>295</v>
      </c>
      <c r="E12" s="12" t="s">
        <v>296</v>
      </c>
      <c r="F12" s="12" t="s">
        <v>297</v>
      </c>
      <c r="G12" s="12" t="s">
        <v>298</v>
      </c>
      <c r="H12" s="12" t="s">
        <v>299</v>
      </c>
      <c r="I12" s="12" t="s">
        <v>300</v>
      </c>
      <c r="J12" s="21"/>
      <c r="K12" s="22"/>
      <c r="L12" s="23"/>
      <c r="M12" s="23"/>
      <c r="N12" s="23"/>
      <c r="O12" s="23"/>
    </row>
    <row r="13" ht="19.5" customHeight="1" spans="1:15">
      <c r="A13" s="13" t="s">
        <v>301</v>
      </c>
      <c r="B13" s="14" t="s">
        <v>302</v>
      </c>
      <c r="C13" s="14" t="s">
        <v>303</v>
      </c>
      <c r="D13" s="13" t="s">
        <v>304</v>
      </c>
      <c r="E13" s="13"/>
      <c r="F13" s="8">
        <v>2025</v>
      </c>
      <c r="G13" s="13" t="s">
        <v>305</v>
      </c>
      <c r="H13" s="13" t="s">
        <v>306</v>
      </c>
      <c r="I13" s="13"/>
      <c r="J13" s="13"/>
      <c r="K13" s="13"/>
      <c r="L13" s="24"/>
      <c r="M13" s="24"/>
      <c r="N13" s="24"/>
      <c r="O13" s="24"/>
    </row>
    <row r="14" ht="19.5" customHeight="1" spans="1:15">
      <c r="A14" s="13" t="s">
        <v>301</v>
      </c>
      <c r="B14" s="14" t="s">
        <v>307</v>
      </c>
      <c r="C14" s="14" t="s">
        <v>308</v>
      </c>
      <c r="D14" s="13" t="s">
        <v>309</v>
      </c>
      <c r="E14" s="13"/>
      <c r="F14" s="13" t="s">
        <v>310</v>
      </c>
      <c r="G14" s="13" t="s">
        <v>311</v>
      </c>
      <c r="H14" s="13" t="s">
        <v>312</v>
      </c>
      <c r="I14" s="13"/>
      <c r="J14" s="13"/>
      <c r="K14" s="13"/>
      <c r="L14" s="24"/>
      <c r="M14" s="24"/>
      <c r="N14" s="24"/>
      <c r="O14" s="24"/>
    </row>
    <row r="15" ht="19.5" customHeight="1" spans="1:15">
      <c r="A15" s="13" t="s">
        <v>301</v>
      </c>
      <c r="B15" s="14" t="s">
        <v>307</v>
      </c>
      <c r="C15" s="14" t="s">
        <v>313</v>
      </c>
      <c r="D15" s="13" t="s">
        <v>309</v>
      </c>
      <c r="E15" s="13"/>
      <c r="F15" s="13" t="s">
        <v>310</v>
      </c>
      <c r="G15" s="13" t="s">
        <v>314</v>
      </c>
      <c r="H15" s="13" t="s">
        <v>306</v>
      </c>
      <c r="I15" s="13"/>
      <c r="J15" s="13"/>
      <c r="K15" s="13"/>
      <c r="L15" s="24"/>
      <c r="M15" s="24"/>
      <c r="N15" s="24"/>
      <c r="O15" s="24"/>
    </row>
    <row r="16" ht="19.5" customHeight="1" spans="1:15">
      <c r="A16" s="13" t="s">
        <v>315</v>
      </c>
      <c r="B16" s="14" t="s">
        <v>316</v>
      </c>
      <c r="C16" s="14" t="s">
        <v>317</v>
      </c>
      <c r="D16" s="13" t="s">
        <v>309</v>
      </c>
      <c r="E16" s="13"/>
      <c r="F16" s="13" t="s">
        <v>318</v>
      </c>
      <c r="G16" s="13" t="s">
        <v>319</v>
      </c>
      <c r="H16" s="13" t="s">
        <v>320</v>
      </c>
      <c r="I16" s="13"/>
      <c r="J16" s="13"/>
      <c r="K16" s="13"/>
      <c r="L16" s="24"/>
      <c r="M16" s="24"/>
      <c r="N16" s="24"/>
      <c r="O16" s="24"/>
    </row>
    <row r="17" ht="19.5" customHeight="1" spans="1:15">
      <c r="A17" s="13" t="s">
        <v>315</v>
      </c>
      <c r="B17" s="14" t="s">
        <v>321</v>
      </c>
      <c r="C17" s="14" t="s">
        <v>322</v>
      </c>
      <c r="D17" s="13" t="s">
        <v>323</v>
      </c>
      <c r="E17" s="13"/>
      <c r="F17" s="13" t="s">
        <v>324</v>
      </c>
      <c r="G17" s="13"/>
      <c r="H17" s="13" t="s">
        <v>320</v>
      </c>
      <c r="I17" s="13"/>
      <c r="J17" s="13"/>
      <c r="K17" s="13"/>
      <c r="L17" s="24"/>
      <c r="M17" s="24"/>
      <c r="N17" s="24"/>
      <c r="O17" s="24"/>
    </row>
    <row r="18" ht="19.5" customHeight="1" spans="1:15">
      <c r="A18" s="13" t="s">
        <v>325</v>
      </c>
      <c r="B18" s="14" t="s">
        <v>326</v>
      </c>
      <c r="C18" s="14" t="s">
        <v>327</v>
      </c>
      <c r="D18" s="13" t="s">
        <v>309</v>
      </c>
      <c r="E18" s="13"/>
      <c r="F18" s="13" t="s">
        <v>328</v>
      </c>
      <c r="G18" s="13" t="s">
        <v>329</v>
      </c>
      <c r="H18" s="13" t="s">
        <v>312</v>
      </c>
      <c r="I18" s="13"/>
      <c r="J18" s="13"/>
      <c r="K18" s="13"/>
      <c r="L18" s="24"/>
      <c r="M18" s="24"/>
      <c r="N18" s="24"/>
      <c r="O18" s="24"/>
    </row>
    <row r="19" spans="2:10">
      <c r="B19" s="15"/>
      <c r="C19" s="15"/>
      <c r="D19" s="15"/>
      <c r="J19" s="15"/>
    </row>
    <row r="20" spans="2:10">
      <c r="B20" s="15"/>
      <c r="C20" s="15"/>
      <c r="D20" s="15"/>
      <c r="J20" s="15"/>
    </row>
    <row r="21" ht="30.95" customHeight="1" spans="1:15">
      <c r="A21" s="5" t="s">
        <v>269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="2" customFormat="1" ht="21.75" customHeight="1" spans="1:15">
      <c r="A22" s="6"/>
      <c r="B22" s="6"/>
      <c r="C22" s="6"/>
      <c r="D22" s="6" t="s">
        <v>267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17" t="s">
        <v>2</v>
      </c>
    </row>
    <row r="23" ht="19.5" customHeight="1" spans="1:15">
      <c r="A23" s="7" t="s">
        <v>270</v>
      </c>
      <c r="B23" s="8" t="s">
        <v>271</v>
      </c>
      <c r="C23" s="8"/>
      <c r="D23" s="7" t="s">
        <v>272</v>
      </c>
      <c r="E23" s="9" t="s">
        <v>330</v>
      </c>
      <c r="F23" s="9"/>
      <c r="G23" s="9"/>
      <c r="H23" s="9"/>
      <c r="I23" s="9"/>
      <c r="J23" s="18" t="s">
        <v>274</v>
      </c>
      <c r="K23" s="18"/>
      <c r="L23" s="9" t="s">
        <v>331</v>
      </c>
      <c r="M23" s="9"/>
      <c r="N23" s="9"/>
      <c r="O23" s="9"/>
    </row>
    <row r="24" ht="19.5" customHeight="1" spans="1:15">
      <c r="A24" s="7" t="s">
        <v>276</v>
      </c>
      <c r="B24" s="8" t="s">
        <v>277</v>
      </c>
      <c r="C24" s="8"/>
      <c r="D24" s="7" t="s">
        <v>278</v>
      </c>
      <c r="E24" s="9"/>
      <c r="F24" s="9"/>
      <c r="G24" s="9"/>
      <c r="H24" s="9"/>
      <c r="I24" s="9"/>
      <c r="J24" s="18" t="s">
        <v>279</v>
      </c>
      <c r="K24" s="18"/>
      <c r="L24" s="19" t="s">
        <v>332</v>
      </c>
      <c r="M24" s="20"/>
      <c r="N24" s="20"/>
      <c r="O24" s="20"/>
    </row>
    <row r="25" ht="19.5" customHeight="1" spans="1:15">
      <c r="A25" s="7" t="s">
        <v>281</v>
      </c>
      <c r="B25" s="8">
        <v>10</v>
      </c>
      <c r="C25" s="8"/>
      <c r="D25" s="7" t="s">
        <v>282</v>
      </c>
      <c r="E25" s="9"/>
      <c r="F25" s="9"/>
      <c r="G25" s="9"/>
      <c r="H25" s="9"/>
      <c r="I25" s="9"/>
      <c r="J25" s="18" t="s">
        <v>283</v>
      </c>
      <c r="K25" s="18" t="s">
        <v>284</v>
      </c>
      <c r="L25" s="20">
        <v>23</v>
      </c>
      <c r="M25" s="20"/>
      <c r="N25" s="20"/>
      <c r="O25" s="20"/>
    </row>
    <row r="26" ht="19.5" customHeight="1" spans="1:15">
      <c r="A26" s="10" t="s">
        <v>285</v>
      </c>
      <c r="B26" s="11" t="s">
        <v>333</v>
      </c>
      <c r="C26" s="11"/>
      <c r="D26" s="11"/>
      <c r="E26" s="11"/>
      <c r="F26" s="11"/>
      <c r="G26" s="11"/>
      <c r="H26" s="11"/>
      <c r="I26" s="11"/>
      <c r="J26" s="18" t="s">
        <v>287</v>
      </c>
      <c r="K26" s="18"/>
      <c r="L26" s="20">
        <v>0</v>
      </c>
      <c r="M26" s="20"/>
      <c r="N26" s="20"/>
      <c r="O26" s="20"/>
    </row>
    <row r="27" ht="19.5" customHeight="1" spans="1:15">
      <c r="A27" s="10"/>
      <c r="B27" s="11"/>
      <c r="C27" s="11"/>
      <c r="D27" s="11"/>
      <c r="E27" s="11"/>
      <c r="F27" s="11"/>
      <c r="G27" s="11"/>
      <c r="H27" s="11"/>
      <c r="I27" s="11"/>
      <c r="J27" s="18" t="s">
        <v>289</v>
      </c>
      <c r="K27" s="18"/>
      <c r="L27" s="20" t="s">
        <v>288</v>
      </c>
      <c r="M27" s="20"/>
      <c r="N27" s="20"/>
      <c r="O27" s="20"/>
    </row>
    <row r="28" ht="19.5" customHeight="1" spans="1:15">
      <c r="A28" s="10"/>
      <c r="B28" s="11"/>
      <c r="C28" s="11"/>
      <c r="D28" s="11"/>
      <c r="E28" s="11"/>
      <c r="F28" s="11"/>
      <c r="G28" s="11"/>
      <c r="H28" s="11"/>
      <c r="I28" s="11"/>
      <c r="J28" s="18" t="s">
        <v>290</v>
      </c>
      <c r="K28" s="18"/>
      <c r="L28" s="20" t="s">
        <v>288</v>
      </c>
      <c r="M28" s="20"/>
      <c r="N28" s="20"/>
      <c r="O28" s="20"/>
    </row>
    <row r="29" ht="19.5" customHeight="1" spans="1:15">
      <c r="A29" s="10"/>
      <c r="B29" s="11"/>
      <c r="C29" s="11"/>
      <c r="D29" s="11"/>
      <c r="E29" s="11"/>
      <c r="F29" s="11"/>
      <c r="G29" s="11"/>
      <c r="H29" s="11"/>
      <c r="I29" s="11"/>
      <c r="J29" s="18" t="s">
        <v>291</v>
      </c>
      <c r="K29" s="18"/>
      <c r="L29" s="20" t="s">
        <v>288</v>
      </c>
      <c r="M29" s="20"/>
      <c r="N29" s="20"/>
      <c r="O29" s="20"/>
    </row>
    <row r="30" ht="19.5" customHeight="1" spans="1:15">
      <c r="A30" s="12" t="s">
        <v>292</v>
      </c>
      <c r="B30" s="12" t="s">
        <v>293</v>
      </c>
      <c r="C30" s="12" t="s">
        <v>294</v>
      </c>
      <c r="D30" s="12" t="s">
        <v>295</v>
      </c>
      <c r="E30" s="12" t="s">
        <v>296</v>
      </c>
      <c r="F30" s="12" t="s">
        <v>297</v>
      </c>
      <c r="G30" s="12" t="s">
        <v>298</v>
      </c>
      <c r="H30" s="12" t="s">
        <v>299</v>
      </c>
      <c r="I30" s="12" t="s">
        <v>300</v>
      </c>
      <c r="J30" s="21"/>
      <c r="K30" s="22"/>
      <c r="L30" s="23"/>
      <c r="M30" s="23"/>
      <c r="N30" s="23"/>
      <c r="O30" s="23"/>
    </row>
    <row r="31" ht="19.5" customHeight="1" spans="1:15">
      <c r="A31" s="13" t="s">
        <v>301</v>
      </c>
      <c r="B31" s="14" t="s">
        <v>307</v>
      </c>
      <c r="C31" s="14" t="s">
        <v>334</v>
      </c>
      <c r="D31" s="13" t="s">
        <v>309</v>
      </c>
      <c r="E31" s="13"/>
      <c r="F31" s="13" t="s">
        <v>335</v>
      </c>
      <c r="G31" s="13" t="s">
        <v>311</v>
      </c>
      <c r="H31" s="13" t="s">
        <v>306</v>
      </c>
      <c r="I31" s="13"/>
      <c r="J31" s="13"/>
      <c r="K31" s="13"/>
      <c r="L31" s="24"/>
      <c r="M31" s="24"/>
      <c r="N31" s="24"/>
      <c r="O31" s="24"/>
    </row>
    <row r="32" ht="19.5" customHeight="1" spans="1:15">
      <c r="A32" s="13" t="s">
        <v>301</v>
      </c>
      <c r="B32" s="14" t="s">
        <v>307</v>
      </c>
      <c r="C32" s="14" t="s">
        <v>313</v>
      </c>
      <c r="D32" s="13" t="s">
        <v>309</v>
      </c>
      <c r="E32" s="13"/>
      <c r="F32" s="13" t="s">
        <v>310</v>
      </c>
      <c r="G32" s="13" t="s">
        <v>314</v>
      </c>
      <c r="H32" s="13" t="s">
        <v>306</v>
      </c>
      <c r="I32" s="13"/>
      <c r="J32" s="13"/>
      <c r="K32" s="13"/>
      <c r="L32" s="24"/>
      <c r="M32" s="24"/>
      <c r="N32" s="24"/>
      <c r="O32" s="24"/>
    </row>
    <row r="33" ht="19.5" customHeight="1" spans="1:15">
      <c r="A33" s="13" t="s">
        <v>301</v>
      </c>
      <c r="B33" s="14" t="s">
        <v>336</v>
      </c>
      <c r="C33" s="14" t="s">
        <v>337</v>
      </c>
      <c r="D33" s="13" t="s">
        <v>304</v>
      </c>
      <c r="E33" s="13"/>
      <c r="F33" s="13" t="s">
        <v>338</v>
      </c>
      <c r="G33" s="13" t="s">
        <v>339</v>
      </c>
      <c r="H33" s="13" t="s">
        <v>312</v>
      </c>
      <c r="I33" s="13"/>
      <c r="J33" s="13"/>
      <c r="K33" s="13"/>
      <c r="L33" s="24"/>
      <c r="M33" s="24"/>
      <c r="N33" s="24"/>
      <c r="O33" s="24"/>
    </row>
    <row r="34" ht="19.5" customHeight="1" spans="1:15">
      <c r="A34" s="13" t="s">
        <v>315</v>
      </c>
      <c r="B34" s="14" t="s">
        <v>340</v>
      </c>
      <c r="C34" s="14" t="s">
        <v>341</v>
      </c>
      <c r="D34" s="13" t="s">
        <v>309</v>
      </c>
      <c r="E34" s="13"/>
      <c r="F34" s="13" t="s">
        <v>342</v>
      </c>
      <c r="G34" s="13" t="s">
        <v>329</v>
      </c>
      <c r="H34" s="13" t="s">
        <v>320</v>
      </c>
      <c r="I34" s="13"/>
      <c r="J34" s="13"/>
      <c r="K34" s="13"/>
      <c r="L34" s="24"/>
      <c r="M34" s="24"/>
      <c r="N34" s="24"/>
      <c r="O34" s="24"/>
    </row>
    <row r="35" ht="19.5" customHeight="1" spans="1:15">
      <c r="A35" s="13" t="s">
        <v>315</v>
      </c>
      <c r="B35" s="14" t="s">
        <v>343</v>
      </c>
      <c r="C35" s="14" t="s">
        <v>344</v>
      </c>
      <c r="D35" s="13" t="s">
        <v>309</v>
      </c>
      <c r="E35" s="13"/>
      <c r="F35" s="13" t="s">
        <v>335</v>
      </c>
      <c r="G35" s="13" t="s">
        <v>319</v>
      </c>
      <c r="H35" s="13" t="s">
        <v>320</v>
      </c>
      <c r="I35" s="13"/>
      <c r="J35" s="13"/>
      <c r="K35" s="13"/>
      <c r="L35" s="24"/>
      <c r="M35" s="24"/>
      <c r="N35" s="24"/>
      <c r="O35" s="24"/>
    </row>
    <row r="36" ht="19.5" customHeight="1" spans="1:15">
      <c r="A36" s="13" t="s">
        <v>325</v>
      </c>
      <c r="B36" s="14" t="s">
        <v>325</v>
      </c>
      <c r="C36" s="14" t="s">
        <v>345</v>
      </c>
      <c r="D36" s="13" t="s">
        <v>309</v>
      </c>
      <c r="E36" s="13"/>
      <c r="F36" s="13" t="s">
        <v>342</v>
      </c>
      <c r="G36" s="13" t="s">
        <v>329</v>
      </c>
      <c r="H36" s="13" t="s">
        <v>312</v>
      </c>
      <c r="I36" s="13"/>
      <c r="J36" s="13"/>
      <c r="K36" s="13"/>
      <c r="L36" s="24"/>
      <c r="M36" s="24"/>
      <c r="N36" s="24"/>
      <c r="O36" s="24"/>
    </row>
    <row r="37" ht="24" customHeight="1" spans="2:10">
      <c r="B37" s="15"/>
      <c r="C37" s="15"/>
      <c r="D37" s="15"/>
      <c r="J37" s="15"/>
    </row>
    <row r="38" spans="2:10">
      <c r="B38" s="15"/>
      <c r="C38" s="15"/>
      <c r="D38" s="15"/>
      <c r="J38" s="15"/>
    </row>
    <row r="39" spans="2:10">
      <c r="B39" s="15"/>
      <c r="C39" s="15"/>
      <c r="D39" s="15"/>
      <c r="J39" s="15"/>
    </row>
    <row r="40" spans="2:10">
      <c r="B40" s="15"/>
      <c r="C40" s="15"/>
      <c r="D40" s="15"/>
      <c r="J40" s="15"/>
    </row>
    <row r="41" spans="2:10">
      <c r="B41" s="15"/>
      <c r="C41" s="15"/>
      <c r="D41" s="15"/>
      <c r="J41" s="15"/>
    </row>
    <row r="42" spans="2:10">
      <c r="B42" s="15"/>
      <c r="C42" s="15"/>
      <c r="D42" s="15"/>
      <c r="J42" s="15"/>
    </row>
    <row r="43" spans="2:10">
      <c r="B43" s="15"/>
      <c r="C43" s="15"/>
      <c r="D43" s="15"/>
      <c r="J43" s="15"/>
    </row>
    <row r="44" spans="2:10">
      <c r="B44" s="15"/>
      <c r="C44" s="15"/>
      <c r="D44" s="15"/>
      <c r="J44" s="15"/>
    </row>
    <row r="45" spans="2:10">
      <c r="B45" s="15"/>
      <c r="C45" s="15"/>
      <c r="D45" s="15"/>
      <c r="J45" s="15"/>
    </row>
    <row r="46" spans="2:10">
      <c r="B46" s="15"/>
      <c r="C46" s="15"/>
      <c r="D46" s="15"/>
      <c r="J46" s="15"/>
    </row>
    <row r="47" spans="2:10">
      <c r="B47" s="15"/>
      <c r="C47" s="15"/>
      <c r="D47" s="15"/>
      <c r="J47" s="15"/>
    </row>
    <row r="48" spans="2:10">
      <c r="B48" s="15"/>
      <c r="C48" s="15"/>
      <c r="D48" s="15"/>
      <c r="J48" s="15"/>
    </row>
    <row r="49" spans="2:10">
      <c r="B49" s="15"/>
      <c r="C49" s="15"/>
      <c r="D49" s="15"/>
      <c r="J49" s="15"/>
    </row>
    <row r="50" spans="2:10">
      <c r="B50" s="15"/>
      <c r="C50" s="15"/>
      <c r="D50" s="15"/>
      <c r="J50" s="15"/>
    </row>
    <row r="51" spans="2:10">
      <c r="B51" s="15"/>
      <c r="C51" s="15"/>
      <c r="D51" s="15"/>
      <c r="J51" s="15"/>
    </row>
    <row r="52" spans="2:10">
      <c r="B52" s="15"/>
      <c r="C52" s="15"/>
      <c r="D52" s="15"/>
      <c r="J52" s="15"/>
    </row>
    <row r="53" spans="2:10">
      <c r="B53" s="15"/>
      <c r="C53" s="15"/>
      <c r="D53" s="15"/>
      <c r="J53" s="15"/>
    </row>
    <row r="54" spans="2:10">
      <c r="B54" s="15"/>
      <c r="C54" s="15"/>
      <c r="D54" s="15"/>
      <c r="J54" s="15"/>
    </row>
    <row r="55" spans="2:10">
      <c r="B55" s="15"/>
      <c r="C55" s="15"/>
      <c r="D55" s="15"/>
      <c r="J55" s="15"/>
    </row>
    <row r="56" spans="2:10">
      <c r="B56" s="15"/>
      <c r="C56" s="15"/>
      <c r="D56" s="15"/>
      <c r="J56" s="15"/>
    </row>
    <row r="57" spans="2:10">
      <c r="B57" s="15"/>
      <c r="C57" s="15"/>
      <c r="D57" s="15"/>
      <c r="J57" s="15"/>
    </row>
    <row r="58" spans="2:10">
      <c r="B58" s="15"/>
      <c r="C58" s="15"/>
      <c r="D58" s="15"/>
      <c r="J58" s="15"/>
    </row>
    <row r="59" spans="2:10">
      <c r="B59" s="15"/>
      <c r="C59" s="15"/>
      <c r="D59" s="15"/>
      <c r="J59" s="15"/>
    </row>
    <row r="60" spans="2:10">
      <c r="B60" s="15"/>
      <c r="C60" s="15"/>
      <c r="D60" s="15"/>
      <c r="J60" s="15"/>
    </row>
    <row r="61" spans="2:10">
      <c r="B61" s="15"/>
      <c r="C61" s="15"/>
      <c r="D61" s="15"/>
      <c r="J61" s="15"/>
    </row>
    <row r="62" spans="2:10">
      <c r="B62" s="15"/>
      <c r="C62" s="15"/>
      <c r="D62" s="15"/>
      <c r="J62" s="15"/>
    </row>
    <row r="63" spans="2:10">
      <c r="B63" s="15"/>
      <c r="C63" s="15"/>
      <c r="D63" s="15"/>
      <c r="J63" s="15"/>
    </row>
    <row r="64" spans="2:10">
      <c r="B64" s="15"/>
      <c r="C64" s="15"/>
      <c r="D64" s="15"/>
      <c r="J64" s="15"/>
    </row>
    <row r="65" spans="2:10">
      <c r="B65" s="15"/>
      <c r="C65" s="15"/>
      <c r="D65" s="15"/>
      <c r="J65" s="15"/>
    </row>
    <row r="66" spans="2:10">
      <c r="B66" s="15"/>
      <c r="C66" s="15"/>
      <c r="D66" s="15"/>
      <c r="J66" s="15"/>
    </row>
    <row r="67" spans="2:10">
      <c r="B67" s="15"/>
      <c r="C67" s="15"/>
      <c r="D67" s="15"/>
      <c r="J67" s="15"/>
    </row>
    <row r="68" spans="2:10">
      <c r="B68" s="15"/>
      <c r="C68" s="15"/>
      <c r="D68" s="15"/>
      <c r="J68" s="15"/>
    </row>
    <row r="69" spans="2:10">
      <c r="B69" s="15"/>
      <c r="C69" s="15"/>
      <c r="D69" s="15"/>
      <c r="J69" s="15"/>
    </row>
    <row r="70" spans="2:10">
      <c r="B70" s="15"/>
      <c r="C70" s="15"/>
      <c r="D70" s="15"/>
      <c r="J70" s="15"/>
    </row>
    <row r="71" spans="2:10">
      <c r="B71" s="15"/>
      <c r="C71" s="15"/>
      <c r="D71" s="15"/>
      <c r="J71" s="15"/>
    </row>
    <row r="72" spans="2:10">
      <c r="B72" s="15"/>
      <c r="C72" s="15"/>
      <c r="D72" s="15"/>
      <c r="J72" s="15"/>
    </row>
    <row r="73" spans="2:10">
      <c r="B73" s="15"/>
      <c r="C73" s="15"/>
      <c r="D73" s="15"/>
      <c r="J73" s="15"/>
    </row>
    <row r="74" spans="2:10">
      <c r="B74" s="15"/>
      <c r="C74" s="15"/>
      <c r="D74" s="15"/>
      <c r="J74" s="15"/>
    </row>
    <row r="75" spans="2:10">
      <c r="B75" s="15"/>
      <c r="C75" s="15"/>
      <c r="D75" s="15"/>
      <c r="J75" s="15"/>
    </row>
    <row r="76" spans="2:10">
      <c r="B76" s="15"/>
      <c r="C76" s="15"/>
      <c r="D76" s="15"/>
      <c r="J76" s="15"/>
    </row>
    <row r="77" spans="2:10">
      <c r="B77" s="15"/>
      <c r="C77" s="15"/>
      <c r="D77" s="15"/>
      <c r="J77" s="15"/>
    </row>
    <row r="78" spans="2:10">
      <c r="B78" s="15"/>
      <c r="C78" s="15"/>
      <c r="D78" s="15"/>
      <c r="J78" s="15"/>
    </row>
    <row r="79" spans="2:10">
      <c r="B79" s="15"/>
      <c r="C79" s="15"/>
      <c r="D79" s="15"/>
      <c r="J79" s="15"/>
    </row>
    <row r="80" spans="2:10">
      <c r="B80" s="15"/>
      <c r="C80" s="15"/>
      <c r="D80" s="15"/>
      <c r="J80" s="15"/>
    </row>
    <row r="81" spans="2:10">
      <c r="B81" s="15"/>
      <c r="C81" s="15"/>
      <c r="D81" s="15"/>
      <c r="J81" s="15"/>
    </row>
    <row r="82" spans="2:10">
      <c r="B82" s="15"/>
      <c r="C82" s="15"/>
      <c r="D82" s="15"/>
      <c r="J82" s="15"/>
    </row>
    <row r="83" spans="2:10">
      <c r="B83" s="15"/>
      <c r="C83" s="15"/>
      <c r="D83" s="15"/>
      <c r="J83" s="15"/>
    </row>
    <row r="84" spans="2:10">
      <c r="B84" s="15"/>
      <c r="C84" s="15"/>
      <c r="D84" s="15"/>
      <c r="J84" s="15"/>
    </row>
    <row r="85" spans="2:10">
      <c r="B85" s="15"/>
      <c r="C85" s="15"/>
      <c r="D85" s="15"/>
      <c r="J85" s="15"/>
    </row>
    <row r="86" spans="2:10">
      <c r="B86" s="15"/>
      <c r="C86" s="15"/>
      <c r="D86" s="15"/>
      <c r="J86" s="15"/>
    </row>
    <row r="87" spans="2:10">
      <c r="B87" s="15"/>
      <c r="C87" s="15"/>
      <c r="D87" s="15"/>
      <c r="J87" s="15"/>
    </row>
    <row r="88" spans="2:10">
      <c r="B88" s="15"/>
      <c r="C88" s="15"/>
      <c r="D88" s="15"/>
      <c r="J88" s="15"/>
    </row>
    <row r="89" spans="2:10">
      <c r="B89" s="15"/>
      <c r="C89" s="15"/>
      <c r="D89" s="15"/>
      <c r="J89" s="15"/>
    </row>
    <row r="90" spans="2:10">
      <c r="B90" s="15"/>
      <c r="C90" s="15"/>
      <c r="D90" s="15"/>
      <c r="J90" s="15"/>
    </row>
    <row r="91" spans="2:10">
      <c r="B91" s="15"/>
      <c r="C91" s="15"/>
      <c r="D91" s="15"/>
      <c r="J91" s="15"/>
    </row>
    <row r="92" spans="2:10">
      <c r="B92" s="15"/>
      <c r="C92" s="15"/>
      <c r="D92" s="15"/>
      <c r="J92" s="15"/>
    </row>
    <row r="93" spans="2:10">
      <c r="B93" s="15"/>
      <c r="C93" s="15"/>
      <c r="D93" s="15"/>
      <c r="J93" s="15"/>
    </row>
    <row r="94" spans="2:10">
      <c r="B94" s="15"/>
      <c r="C94" s="15"/>
      <c r="D94" s="15"/>
      <c r="J94" s="15"/>
    </row>
    <row r="95" spans="2:10">
      <c r="B95" s="15"/>
      <c r="C95" s="15"/>
      <c r="D95" s="15"/>
      <c r="J95" s="15"/>
    </row>
    <row r="96" spans="2:10">
      <c r="B96" s="15"/>
      <c r="C96" s="15"/>
      <c r="D96" s="15"/>
      <c r="J96" s="15"/>
    </row>
    <row r="97" spans="2:10">
      <c r="B97" s="15"/>
      <c r="C97" s="15"/>
      <c r="D97" s="15"/>
      <c r="J97" s="15"/>
    </row>
    <row r="98" spans="2:10">
      <c r="B98" s="15"/>
      <c r="C98" s="15"/>
      <c r="D98" s="15"/>
      <c r="J98" s="15"/>
    </row>
    <row r="99" spans="2:10">
      <c r="B99" s="15"/>
      <c r="C99" s="15"/>
      <c r="D99" s="15"/>
      <c r="J99" s="15"/>
    </row>
    <row r="100" spans="2:10">
      <c r="B100" s="15"/>
      <c r="C100" s="15"/>
      <c r="D100" s="15"/>
      <c r="J100" s="15"/>
    </row>
    <row r="101" spans="2:10">
      <c r="B101" s="15"/>
      <c r="C101" s="15"/>
      <c r="D101" s="15"/>
      <c r="J101" s="15"/>
    </row>
    <row r="102" spans="2:10">
      <c r="B102" s="15"/>
      <c r="C102" s="15"/>
      <c r="D102" s="15"/>
      <c r="J102" s="15"/>
    </row>
    <row r="103" spans="2:10">
      <c r="B103" s="15"/>
      <c r="C103" s="15"/>
      <c r="D103" s="15"/>
      <c r="J103" s="15"/>
    </row>
    <row r="104" spans="2:10">
      <c r="B104" s="15"/>
      <c r="C104" s="15"/>
      <c r="D104" s="15"/>
      <c r="J104" s="15"/>
    </row>
    <row r="105" spans="2:10">
      <c r="B105" s="15"/>
      <c r="C105" s="15"/>
      <c r="D105" s="15"/>
      <c r="J105" s="15"/>
    </row>
    <row r="106" spans="2:10">
      <c r="B106" s="15"/>
      <c r="C106" s="15"/>
      <c r="D106" s="15"/>
      <c r="J106" s="15"/>
    </row>
    <row r="107" spans="2:10">
      <c r="B107" s="15"/>
      <c r="C107" s="15"/>
      <c r="D107" s="15"/>
      <c r="J107" s="15"/>
    </row>
    <row r="108" spans="2:10">
      <c r="B108" s="15"/>
      <c r="C108" s="15"/>
      <c r="D108" s="15"/>
      <c r="J108" s="15"/>
    </row>
    <row r="109" spans="2:10">
      <c r="B109" s="15"/>
      <c r="C109" s="15"/>
      <c r="D109" s="15"/>
      <c r="J109" s="15"/>
    </row>
    <row r="110" spans="2:10">
      <c r="B110" s="15"/>
      <c r="C110" s="15"/>
      <c r="D110" s="15"/>
      <c r="J110" s="15"/>
    </row>
    <row r="111" spans="2:10">
      <c r="B111" s="15"/>
      <c r="C111" s="15"/>
      <c r="D111" s="15"/>
      <c r="J111" s="15"/>
    </row>
    <row r="112" spans="2:10">
      <c r="B112" s="15"/>
      <c r="C112" s="15"/>
      <c r="D112" s="15"/>
      <c r="J112" s="15"/>
    </row>
    <row r="113" spans="2:10">
      <c r="B113" s="15"/>
      <c r="C113" s="15"/>
      <c r="D113" s="15"/>
      <c r="J113" s="15"/>
    </row>
    <row r="114" spans="2:10">
      <c r="B114" s="15"/>
      <c r="C114" s="15"/>
      <c r="D114" s="15"/>
      <c r="J114" s="15"/>
    </row>
    <row r="115" spans="2:10">
      <c r="B115" s="15"/>
      <c r="C115" s="15"/>
      <c r="D115" s="15"/>
      <c r="J115" s="15"/>
    </row>
    <row r="116" spans="2:10">
      <c r="B116" s="15"/>
      <c r="C116" s="15"/>
      <c r="D116" s="15"/>
      <c r="J116" s="15"/>
    </row>
    <row r="117" spans="2:10">
      <c r="B117" s="15"/>
      <c r="C117" s="15"/>
      <c r="D117" s="15"/>
      <c r="J117" s="15"/>
    </row>
    <row r="118" spans="2:10">
      <c r="B118" s="15"/>
      <c r="C118" s="15"/>
      <c r="D118" s="15"/>
      <c r="J118" s="15"/>
    </row>
    <row r="119" spans="2:10">
      <c r="B119" s="15"/>
      <c r="C119" s="15"/>
      <c r="D119" s="15"/>
      <c r="J119" s="15"/>
    </row>
  </sheetData>
  <mergeCells count="44">
    <mergeCell ref="A3:O3"/>
    <mergeCell ref="B5:C5"/>
    <mergeCell ref="E5:I5"/>
    <mergeCell ref="J5:K5"/>
    <mergeCell ref="L5:O5"/>
    <mergeCell ref="B6:C6"/>
    <mergeCell ref="E6:I6"/>
    <mergeCell ref="J6:K6"/>
    <mergeCell ref="L6:O6"/>
    <mergeCell ref="B7:C7"/>
    <mergeCell ref="E7:I7"/>
    <mergeCell ref="L7:O7"/>
    <mergeCell ref="J8:K8"/>
    <mergeCell ref="L8:O8"/>
    <mergeCell ref="J9:K9"/>
    <mergeCell ref="L9:O9"/>
    <mergeCell ref="J10:K10"/>
    <mergeCell ref="L10:O10"/>
    <mergeCell ref="J11:K11"/>
    <mergeCell ref="L11:O11"/>
    <mergeCell ref="A21:O21"/>
    <mergeCell ref="B23:C23"/>
    <mergeCell ref="E23:I23"/>
    <mergeCell ref="J23:K23"/>
    <mergeCell ref="L23:O23"/>
    <mergeCell ref="B24:C24"/>
    <mergeCell ref="E24:I24"/>
    <mergeCell ref="J24:K24"/>
    <mergeCell ref="L24:O24"/>
    <mergeCell ref="B25:C25"/>
    <mergeCell ref="E25:I25"/>
    <mergeCell ref="L25:O25"/>
    <mergeCell ref="J26:K26"/>
    <mergeCell ref="L26:O26"/>
    <mergeCell ref="J27:K27"/>
    <mergeCell ref="L27:O27"/>
    <mergeCell ref="J28:K28"/>
    <mergeCell ref="L28:O28"/>
    <mergeCell ref="J29:K29"/>
    <mergeCell ref="L29:O29"/>
    <mergeCell ref="A8:A11"/>
    <mergeCell ref="A26:A29"/>
    <mergeCell ref="B8:I11"/>
    <mergeCell ref="B26:I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</cp:lastModifiedBy>
  <dcterms:created xsi:type="dcterms:W3CDTF">2024-02-19T11:52:00Z</dcterms:created>
  <dcterms:modified xsi:type="dcterms:W3CDTF">2025-01-23T09:05:54Z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72AC515107D5423397B72F7296F63627_13</vt:lpwstr>
  </property>
  <property fmtid="{D5CDD505-2E9C-101B-9397-08002B2CF9AE}" pid="3" name="KSOProductBuildVer">
    <vt:lpwstr>2052-12.1.0.19770</vt:lpwstr>
  </property>
</Properties>
</file>