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6"/>
  </bookViews>
  <sheets>
    <sheet name="登记表" sheetId="1" r:id="rId1"/>
    <sheet name="手动填报登记表" sheetId="11" r:id="rId2"/>
    <sheet name="指标说明" sheetId="2" r:id="rId3"/>
    <sheet name="指标说明-人才对象分类" sheetId="8" r:id="rId4"/>
    <sheet name="指标说明-国标行业分类" sheetId="7" r:id="rId5"/>
    <sheet name="指标说明-专业领域" sheetId="9" r:id="rId6"/>
    <sheet name="指标说明-其它" sheetId="6" r:id="rId7"/>
  </sheets>
  <definedNames>
    <definedName name="_xlnm._FilterDatabase" localSheetId="0" hidden="1">登记表!$A$3:$AP$3</definedName>
    <definedName name="_xlnm._FilterDatabase" localSheetId="1" hidden="1">手动填报登记表!$A$2:$AO$2</definedName>
    <definedName name="A农、林、牧、渔业">'指标说明-国标行业分类'!$A$2:$A$6</definedName>
    <definedName name="B采矿业">'指标说明-国标行业分类'!$B$2:$B$8</definedName>
    <definedName name="D电力、热力、燃气及水生产和供应业">'指标说明-国标行业分类'!$D$2:$D$4</definedName>
    <definedName name="E建筑业">'指标说明-国标行业分类'!$E$2:$E$5</definedName>
    <definedName name="F批发和零售业">'指标说明-国标行业分类'!$F$2:$F$3</definedName>
    <definedName name="G交通运输、仓储和邮政业">'指标说明-国标行业分类'!$G$2:$G$9</definedName>
    <definedName name="H住宿和餐饮业">'指标说明-国标行业分类'!$H$2:$H$3</definedName>
    <definedName name="I631电信">'指标说明-国标行业分类'!$AD$44:$AD$46</definedName>
    <definedName name="I632广播电视传输服务">'指标说明-国标行业分类'!$AE$44</definedName>
    <definedName name="I633卫星传输科技服务">'指标说明-国标行业分类'!$AF$44</definedName>
    <definedName name="I63电信、广播电视和卫星传输服务">'指标说明-国标行业分类'!$J$34:$J$36</definedName>
    <definedName name="I641互联网接入及相关服务">'指标说明-国标行业分类'!$AG$44</definedName>
    <definedName name="I642互联网信息科技服务">'指标说明-国标行业分类'!$AH$44:$AH$46</definedName>
    <definedName name="I643互联网平台">'指标说明-国标行业分类'!$AI$44:$AI$48</definedName>
    <definedName name="I644互联网安全服务">'指标说明-国标行业分类'!$AJ$44</definedName>
    <definedName name="I645互联网数据服务">'指标说明-国标行业分类'!$AK$44</definedName>
    <definedName name="I649其他互联网服务">'指标说明-国标行业分类'!$AL$44</definedName>
    <definedName name="I64互联网和相关服务">'指标说明-国标行业分类'!$K$34:$K$39</definedName>
    <definedName name="I651软件开发">'指标说明-国标行业分类'!$AM$44:$AM$47</definedName>
    <definedName name="I652集成电路设计">'指标说明-国标行业分类'!$AN$44</definedName>
    <definedName name="I653信息系统集成和物联网技术服务">'指标说明-国标行业分类'!$AO$44:$AO$45</definedName>
    <definedName name="I654运行维护服务">'指标说明-国标行业分类'!$AP$44</definedName>
    <definedName name="I655信息处理和存储支持服务">'指标说明-国标行业分类'!$AQ$44</definedName>
    <definedName name="I656信息技术咨询服务">'指标说明-国标行业分类'!$AR$44</definedName>
    <definedName name="I659其他信息技术服务业">'指标说明-国标行业分类'!$AS$44</definedName>
    <definedName name="I65软件和信息技术服务业">'指标说明-国标行业分类'!$L$34:$L$40</definedName>
    <definedName name="I信息传输、软件和信息技术服务业">'指标说明-国标行业分类'!$I$2:$I$4</definedName>
    <definedName name="J662货币银行科技服务">'指标说明-国标行业分类'!$AT$44:$AT$48</definedName>
    <definedName name="J663非货币银行服务">'指标说明-国标行业分类'!$AU$44:$AU$50</definedName>
    <definedName name="J664银行理财科技服务">'指标说明-国标行业分类'!$AV$44</definedName>
    <definedName name="J66货币金融服务">'指标说明-国标行业分类'!$M$34:$M$36</definedName>
    <definedName name="J676资本投资科技服务">'指标说明-国标行业分类'!$AW$44</definedName>
    <definedName name="J67资本市场服务">'指标说明-国标行业分类'!$N$34</definedName>
    <definedName name="J682财产保险科技服务">'指标说明-国标行业分类'!$AX$44</definedName>
    <definedName name="J685保险中介服务">'指标说明-国标行业分类'!$AY$44</definedName>
    <definedName name="J686保险资产管理科技服务">'指标说明-国标行业分类'!$AZ$44</definedName>
    <definedName name="J689其他保险科技服务">'指标说明-国标行业分类'!$BA$44</definedName>
    <definedName name="J68保险业">'指标说明-国标行业分类'!$O$34:$O$37</definedName>
    <definedName name="J691金融信托与管理科技服务">'指标说明-国标行业分类'!$BB$44:$BB$45</definedName>
    <definedName name="J692控股公司科技服务">'指标说明-国标行业分类'!$BC$44</definedName>
    <definedName name="J693非金融机构支付科技服务">'指标说明-国标行业分类'!$BD$44</definedName>
    <definedName name="J695金融资产管理科技服务">'指标说明-国标行业分类'!$BE$44</definedName>
    <definedName name="J699其他未列明科技金融服务">'指标说明-国标行业分类'!$BF$44</definedName>
    <definedName name="J69其他金融业">'指标说明-国标行业分类'!$P$34:$P$38</definedName>
    <definedName name="J金融业">'指标说明-国标行业分类'!$J$2:$J$5</definedName>
    <definedName name="K房地产业">'指标说明-国标行业分类'!$K$2</definedName>
    <definedName name="L711机械设备经营租赁">'指标说明-国标行业分类'!$BG$44:$BG$45</definedName>
    <definedName name="L71租赁业">'指标说明-国标行业分类'!$Q$34</definedName>
    <definedName name="L721科技企业管理服务">'指标说明-国标行业分类'!$BH$44:$BH$49</definedName>
    <definedName name="L723法律服务">'指标说明-国标行业分类'!$BI$44:$BI$46</definedName>
    <definedName name="L724咨询与调查">'指标说明-国标行业分类'!$BJ$44:$BJ$47</definedName>
    <definedName name="L725广告科技服务">'指标说明-国标行业分类'!$BK$44:$BK$45</definedName>
    <definedName name="L726人力资源服务">'指标说明-国标行业分类'!$BL$44</definedName>
    <definedName name="L728会议、展览及相关服务">'指标说明-国标行业分类'!$BM$44</definedName>
    <definedName name="L729其他商务服务业">'指标说明-国标行业分类'!$BN$44:$BN$51</definedName>
    <definedName name="L72商务服务业">'指标说明-国标行业分类'!$R$34:$R$40</definedName>
    <definedName name="L租赁和商务服务业">'指标说明-国标行业分类'!$L$2:$L$3</definedName>
    <definedName name="M731自然科学研究和试验发展">'指标说明-国标行业分类'!$BO$44</definedName>
    <definedName name="M732工程和技术研究和试验发展">'指标说明-国标行业分类'!$BP$44</definedName>
    <definedName name="M733农业科学研究和试验发展">'指标说明-国标行业分类'!$BQ$44</definedName>
    <definedName name="M734医学研究和试验发展">'指标说明-国标行业分类'!$BR$44</definedName>
    <definedName name="M735社会人文科学研究">'指标说明-国标行业分类'!$BS$44</definedName>
    <definedName name="M73科学研究和试验发展服务">'指标说明-国标行业分类'!$S$34:$S$38</definedName>
    <definedName name="M741气象服务">'指标说明-国标行业分类'!$BT$44</definedName>
    <definedName name="M742地震服务">'指标说明-国标行业分类'!$BU$44</definedName>
    <definedName name="M743海洋服务">'指标说明-国标行业分类'!$BV$44:$BV$46</definedName>
    <definedName name="M744测绘地理信息服务">'指标说明-国标行业分类'!$BW$44:$BW$45</definedName>
    <definedName name="M745质检技术服务">'指标说明-国标行业分类'!$BX$44:$BX$49</definedName>
    <definedName name="M746环境与生态监测检测服务">'指标说明-国标行业分类'!$BY$44:$BY$46</definedName>
    <definedName name="M747地质勘查">'指标说明-国标行业分类'!$BZ$44:$BZ$48</definedName>
    <definedName name="M748工程技术与设计服务">'指标说明-国标行业分类'!$CA$44:$CA$49</definedName>
    <definedName name="M749工业与专业设计及其他专业技术服务">'指标说明-国标行业分类'!$CB$44:$CB$45</definedName>
    <definedName name="M74专业化技术服务">'指标说明-国标行业分类'!$T$34:$T$42</definedName>
    <definedName name="M751技术推广服务">'指标说明-国标行业分类'!$CC$44:$CC$51</definedName>
    <definedName name="M752知识产权服务">'指标说明-国标行业分类'!$CD$44</definedName>
    <definedName name="M753科技中介服务">'指标说明-国标行业分类'!$CE$44</definedName>
    <definedName name="M754创业空间服务">'指标说明-国标行业分类'!$CF$44</definedName>
    <definedName name="M759其他科技推广服务业">'指标说明-国标行业分类'!$CG$44</definedName>
    <definedName name="M75科技推广及相关服务">'指标说明-国标行业分类'!$U$34:$U$38</definedName>
    <definedName name="M科学研究和技术服务业">'指标说明-国标行业分类'!$M$2:$M$4</definedName>
    <definedName name="N水利、环境和公共设施管理业">'指标说明-国标行业分类'!$N$2:$N$5</definedName>
    <definedName name="O居民服务、修理和其他服务业">'指标说明-国标行业分类'!$O$2:$O$4</definedName>
    <definedName name="P834普通高校科技教育服务">'指标说明-国标行业分类'!$CH$44:$CH$45</definedName>
    <definedName name="P83教育">'指标说明-国标行业分类'!$V$34</definedName>
    <definedName name="P教育">'指标说明-国标行业分类'!$P$2</definedName>
    <definedName name="Q卫生和社会工作">'指标说明-国标行业分类'!$Q$2:$Q$3</definedName>
    <definedName name="S922国家行政机构">'指标说明-国标行业分类'!$CL$44</definedName>
    <definedName name="S92国家机构">'指标说明-国标行业分类'!$Y$34</definedName>
    <definedName name="S952社会团体">'指标说明-国标行业分类'!$CM$44:$CM$45</definedName>
    <definedName name="S95群众团体、社会团体和其他成员组织">'指标说明-国标行业分类'!$Z$34</definedName>
    <definedName name="S公共管理、社会保障和社会组织">'指标说明-国标行业分类'!$S$2:$S$7</definedName>
    <definedName name="T国际组织">'指标说明-国标行业分类'!$T$2</definedName>
    <definedName name="W862科技出版服务">'指标说明-国标行业分类'!$CI$44:$CI$50</definedName>
    <definedName name="W86新闻和出版业">'指标说明-国标行业分类'!$W$34</definedName>
    <definedName name="W883图书馆与档案馆">'指标说明-国标行业分类'!$CJ$44:$CJ$45</definedName>
    <definedName name="W885博物馆科普服务">'指标说明-国标行业分类'!$CK$44</definedName>
    <definedName name="W88文化艺术业">'指标说明-国标行业分类'!$X$34:$X$35</definedName>
    <definedName name="W文化、体育和娱乐业">'指标说明-国标行业分类'!$R$2:$R$6</definedName>
    <definedName name="Z266专用化学产品制造">'指标说明-国标行业分类'!$A$44:$A$45</definedName>
    <definedName name="Z26化学原料和化学制品制造业">'指标说明-国标行业分类'!$A$34</definedName>
    <definedName name="Z271化学药品原料药制造">'指标说明-国标行业分类'!$B$44</definedName>
    <definedName name="Z272化学药品制剂制造">'指标说明-国标行业分类'!$C$44</definedName>
    <definedName name="Z273中药饮片加工">'指标说明-国标行业分类'!$D$44</definedName>
    <definedName name="Z274中成药生产">'指标说明-国标行业分类'!$E$44</definedName>
    <definedName name="Z275兽用药品制造">'指标说明-国标行业分类'!$F$44</definedName>
    <definedName name="Z276生物药品制品制造">'指标说明-国标行业分类'!$G$44:$G$45</definedName>
    <definedName name="Z277卫生材料及医药用品制造">'指标说明-国标行业分类'!$H$44</definedName>
    <definedName name="Z278药用辅料及包装材料制造">'指标说明-国标行业分类'!$I$44</definedName>
    <definedName name="Z27医药制造业">'指标说明-国标行业分类'!$B$34:$B$41</definedName>
    <definedName name="Z347文化、办公用机械制造">'指标说明-国标行业分类'!$J$44:$J$45</definedName>
    <definedName name="Z34通用设备制造业">'指标说明-国标行业分类'!$C$34</definedName>
    <definedName name="Z356电子和电工机械专用设备制造">'指标说明-国标行业分类'!$K$44:$K$46</definedName>
    <definedName name="Z358医疗仪器设备及器械制造">'指标说明-国标行业分类'!$L$44:$L$50</definedName>
    <definedName name="Z35专用设备制造业">'指标说明-国标行业分类'!$D$34:$D$35</definedName>
    <definedName name="Z374航空、航天器及设备制造">'指标说明-国标行业分类'!$M$44:$M$48</definedName>
    <definedName name="Z37铁路、船舶、航空航天和其他运输设备制造业">'指标说明-国标行业分类'!$E$34</definedName>
    <definedName name="Z383电线、电缆、光缆及电工器材制造">'指标说明-国标行业分类'!$N$44:$N$45</definedName>
    <definedName name="Z384电池制造">'指标说明-国标行业分类'!$O$44</definedName>
    <definedName name="Z38电气机械和器材制造业">'指标说明-国标行业分类'!$F$34:$F$35</definedName>
    <definedName name="Z391计算机制造">'指标说明-国标行业分类'!$P$44:$P$49</definedName>
    <definedName name="Z392通信设备制造">'指标说明-国标行业分类'!$Q$44:$Q$45</definedName>
    <definedName name="Z393广播电视设备制造">'指标说明-国标行业分类'!$R$44:$R$48</definedName>
    <definedName name="Z394雷达及配套设备制造">'指标说明-国标行业分类'!$S$44</definedName>
    <definedName name="Z395非专业视听设备制造">'指标说明-国标行业分类'!$T$44:$T$46</definedName>
    <definedName name="Z396智能消费设备制造">'指标说明-国标行业分类'!$U$44:$U$47</definedName>
    <definedName name="Z397电子器件制造">'指标说明-国标行业分类'!$V$44:$V$50</definedName>
    <definedName name="Z398电子元件及电子专用材料制造">'指标说明-国标行业分类'!$W$44:$W$49</definedName>
    <definedName name="Z399其他电子设备制造">'指标说明-国标行业分类'!$X$44</definedName>
    <definedName name="Z39计算机、通信和其他电子设备制造业">'指标说明-国标行业分类'!$G$34:$G$42</definedName>
    <definedName name="Z401通用仪器仪表制造">'指标说明-国标行业分类'!$Y$44:$Y$50</definedName>
    <definedName name="Z402专用仪器仪表制造">'指标说明-国标行业分类'!$Z$44:$Z$52</definedName>
    <definedName name="Z404光学仪器制造">'指标说明-国标行业分类'!$AA$44</definedName>
    <definedName name="Z409其他仪器仪表制造业">'指标说明-国标行业分类'!$AB$44</definedName>
    <definedName name="Z40仪器仪表制造业">'指标说明-国标行业分类'!$H$34:$H$37</definedName>
    <definedName name="Z434铁路、船舶、航空航天等运输设备修理">'指标说明-国标行业分类'!$AC$44</definedName>
    <definedName name="Z43金属制品、机械和设备修理业">'指标说明-国标行业分类'!$I$34</definedName>
    <definedName name="zy110数学">'指标说明-专业领域'!$A$2:$A$26</definedName>
    <definedName name="zy120信息科学与系统科学">'指标说明-专业领域'!$B$2:$B$8</definedName>
    <definedName name="zy130力学">'指标说明-专业领域'!$C$2:$C$11</definedName>
    <definedName name="zy140物理学">'指标说明-专业领域'!$D$2:$D$17</definedName>
    <definedName name="zy150化学">'指标说明-专业领域'!$E$2:$E$12</definedName>
    <definedName name="zy160天文学">'指标说明-专业领域'!$F$2:$F$14</definedName>
    <definedName name="zy170地球科学">'指标说明-专业领域'!$G$2:$G$13</definedName>
    <definedName name="zy180生物学">'指标说明-专业领域'!$H$2:$H$21</definedName>
    <definedName name="zy210农学">'指标说明-专业领域'!$I$2:$I$9</definedName>
    <definedName name="zy220林学">'指标说明-专业领域'!$J$2:$J$14</definedName>
    <definedName name="zy230畜牧、兽医科学">'指标说明-专业领域'!$K$2:$K$5</definedName>
    <definedName name="zy240水产学">'指标说明-专业领域'!$L$2:$L$12</definedName>
    <definedName name="zy310基础医学">'指标说明-专业领域'!$M$2:$M$18</definedName>
    <definedName name="zy320临床医学">'指标说明-专业领域'!$N$2:$N$21</definedName>
    <definedName name="zy330预防医学与卫生学">'指标说明-专业领域'!$O$2:$O$24</definedName>
    <definedName name="zy340军事医学与特种医学">'指标说明-专业领域'!$P$2:$P$4</definedName>
    <definedName name="zy350药学">'指标说明-专业领域'!$Q$2:$Q$10</definedName>
    <definedName name="zy360中医学与中药学">'指标说明-专业领域'!$R$2:$R$6</definedName>
    <definedName name="zy410工程与技术科学基础学科">'指标说明-专业领域'!$S$2:$S$16</definedName>
    <definedName name="zy420测绘科学技术">'指标说明-专业领域'!$T$2:$T$8</definedName>
    <definedName name="zy430材料科学">'指标说明-专业领域'!$U$2:$U$12</definedName>
    <definedName name="zy440矿山工程技术">'指标说明-专业领域'!$V$2:$V$17</definedName>
    <definedName name="zy450冶金工程技术">'指标说明-专业领域'!$W$2:$W$11</definedName>
    <definedName name="zy460机械工程">'指标说明-专业领域'!$X$2:$X$12</definedName>
    <definedName name="zy470动力与电气工程">'指标说明-专业领域'!$Y$2:$Y$6</definedName>
    <definedName name="zy480能源科学技术">'指标说明-专业领域'!$Z$2:$Z$10</definedName>
    <definedName name="zy490核科学技术">'指标说明-专业领域'!$AA$2:$AA$18</definedName>
    <definedName name="zy510电子、通信与自动控制技术">'指标说明-专业领域'!$AB$2:$AB$10</definedName>
    <definedName name="zy520计算机科学技术">'指标说明-专业领域'!$AC$2:$AC$8</definedName>
    <definedName name="zy530化学工程">'指标说明-专业领域'!$AD$2:$AD$20</definedName>
    <definedName name="zy540纺织科学技术">'指标说明-专业领域'!$AE$2:$AE$9</definedName>
    <definedName name="zy550食品科学技术">'指标说明-专业领域'!$AF$2:$AF$8</definedName>
    <definedName name="zy560土木建筑工程">'指标说明-专业领域'!$AG$2:$AG$13</definedName>
    <definedName name="zy570水利工程">'指标说明-专业领域'!$AH$2:$AH$15</definedName>
    <definedName name="zy580交通运输工程">'指标说明-专业领域'!$AI$2:$AI$10</definedName>
    <definedName name="zy590航空、航天科学技术">'指标说明-专业领域'!$AJ$2:$AJ$14</definedName>
    <definedName name="zy610环境科学技术">'指标说明-专业领域'!$AK$2:$AK$5</definedName>
    <definedName name="zy620安全科学技术">'指标说明-专业领域'!$AL$2:$AL$7</definedName>
    <definedName name="zy630管理学">'指标说明-专业领域'!$AM$2:$AM$13</definedName>
    <definedName name="zy710马克思主义">'指标说明-专业领域'!$AN$2:$AN$8</definedName>
    <definedName name="zy720哲学">'指标说明-专业领域'!$AO$2:$AO$11</definedName>
    <definedName name="zy730宗教学">'指标说明-专业领域'!$AP$2:$AP$20</definedName>
    <definedName name="zy740语言学">'指标说明-专业领域'!$AQ$2:$AQ$11</definedName>
    <definedName name="zy750文学">'指标说明-专业领域'!$AR$2:$AR$26</definedName>
    <definedName name="zy760艺术学">'指标说明-专业领域'!$AS$2:$AS$13</definedName>
    <definedName name="zy770历史学">'指标说明-专业领域'!$AT$2:$AT$15</definedName>
    <definedName name="zy780考古学">'指标说明-专业领域'!$AU$2:$AU$8</definedName>
    <definedName name="zy790经济学">'指标说明-专业领域'!$AV$2:$AV$36</definedName>
    <definedName name="zy810政治学">'指标说明-专业领域'!$AW$2:$AW$6</definedName>
    <definedName name="zy820法学">'指标说明-专业领域'!$AX$2:$AX$6</definedName>
    <definedName name="zy830军事学">'指标说明-专业领域'!$AY$2:$AY$13</definedName>
    <definedName name="zy840社会学">'指标说明-专业领域'!$AZ$2:$AZ$21</definedName>
    <definedName name="zy850民族学">'指标说明-专业领域'!$BA$2:$BA$7</definedName>
    <definedName name="zy860新闻学与传播学">'指标说明-专业领域'!$BB$2:$BB$7</definedName>
    <definedName name="zy870图书馆、情报与文献学">'指标说明-专业领域'!$BC$2:$BC$7</definedName>
    <definedName name="zy880教育学">'指标说明-专业领域'!$BD$2:$BD$19</definedName>
    <definedName name="zy890体育科学">'指标说明-专业领域'!$BE$2:$BE$14</definedName>
    <definedName name="zy910统计学">'指标说明-专业领域'!$BF$2:$BF$12</definedName>
    <definedName name="Z制造业">'指标说明-国标行业分类'!$C$2:$C$32</definedName>
    <definedName name="第二类">'指标说明-人才对象分类'!$B$3:$B$5</definedName>
    <definedName name="第三类">'指标说明-人才对象分类'!$C$3:$C$10</definedName>
    <definedName name="第四类">'指标说明-人才对象分类'!$D$3:$D$4</definedName>
    <definedName name="第五类">'指标说明-人才对象分类'!$E$3</definedName>
    <definedName name="第一类">'指标说明-人才对象分类'!$A$3:$A$4</definedName>
  </definedNames>
  <calcPr calcId="144525"/>
</workbook>
</file>

<file path=xl/sharedStrings.xml><?xml version="1.0" encoding="utf-8"?>
<sst xmlns="http://schemas.openxmlformats.org/spreadsheetml/2006/main" count="1524" uniqueCount="1329">
  <si>
    <t>附件4</t>
  </si>
  <si>
    <t>科技人才登记表</t>
  </si>
  <si>
    <t>序号</t>
  </si>
  <si>
    <t>人才对象类别</t>
  </si>
  <si>
    <t>人才类别</t>
  </si>
  <si>
    <t>所属行业</t>
  </si>
  <si>
    <t>姓名</t>
  </si>
  <si>
    <t>性别</t>
  </si>
  <si>
    <t>证件及号码</t>
  </si>
  <si>
    <t>出生年月</t>
  </si>
  <si>
    <t>政治面貌</t>
  </si>
  <si>
    <t>婚姻状况</t>
  </si>
  <si>
    <t>子女状况</t>
  </si>
  <si>
    <t>户籍地</t>
  </si>
  <si>
    <t>现居住地</t>
  </si>
  <si>
    <t>毕业院校</t>
  </si>
  <si>
    <t>学历及学位</t>
  </si>
  <si>
    <t>专业</t>
  </si>
  <si>
    <t>专业领域</t>
  </si>
  <si>
    <t>工作单位（全称）</t>
  </si>
  <si>
    <t>行政职务</t>
  </si>
  <si>
    <t>专业技术职称（职业资格）</t>
  </si>
  <si>
    <t>社会职务</t>
  </si>
  <si>
    <t>在渝时长</t>
  </si>
  <si>
    <t>联系电话</t>
  </si>
  <si>
    <t>电子邮箱</t>
  </si>
  <si>
    <t>通讯地址</t>
  </si>
  <si>
    <t>所属技术团队</t>
  </si>
  <si>
    <t>技术团队成员</t>
  </si>
  <si>
    <t>科技成果</t>
  </si>
  <si>
    <t>所获荣誉称号</t>
  </si>
  <si>
    <t>获奖情况(省部级及以上）</t>
  </si>
  <si>
    <t>已享受区级及以上的政策</t>
  </si>
  <si>
    <t>诉求</t>
  </si>
  <si>
    <t>人事老总及相关工作人员姓名、电话、微信、qq</t>
  </si>
  <si>
    <t>备注</t>
  </si>
  <si>
    <t>门类</t>
  </si>
  <si>
    <t>大类</t>
  </si>
  <si>
    <t>中类</t>
  </si>
  <si>
    <t>小类</t>
  </si>
  <si>
    <t>是否高技术产业</t>
  </si>
  <si>
    <t>是否科技服务业</t>
  </si>
  <si>
    <t>填表说明：</t>
  </si>
  <si>
    <t>1.填报对象：项目第一申请人及以副高以上的项目参与人。</t>
  </si>
  <si>
    <t>2.“人才对象类别”“人才类别”“所属行业”“性别”“政治面貌”“婚姻状况”“专业领域”“行政职务”为下拉菜单选项填列，如无法显示下拉菜单请使用“手动填报登记表”，其各项指标根据说明手动填报，不再填报“登记表”。</t>
  </si>
  <si>
    <t>3.详细指标说明附后。</t>
  </si>
  <si>
    <t>zy870图书馆、情报与文献学</t>
  </si>
  <si>
    <t>zy870.99 图书馆、情报与文献学其他</t>
  </si>
  <si>
    <t>副主任科员</t>
  </si>
  <si>
    <t>指标说明</t>
  </si>
  <si>
    <t>指标名称</t>
  </si>
  <si>
    <t>指标分类</t>
  </si>
  <si>
    <t>解释</t>
  </si>
  <si>
    <t>来源</t>
  </si>
  <si>
    <t>第一类</t>
  </si>
  <si>
    <t>1.中国科学院院士;2.中国工程院院士。</t>
  </si>
  <si>
    <t>《重庆市引进高层次人才若干优惠政策规定》</t>
  </si>
  <si>
    <t>第二类</t>
  </si>
  <si>
    <t>1.国家引进海外高层次人才计划人选；2.国家自然科学奖、国家技术发明奖、国家科学技术进步奖一等奖获得者前三名；3.国家“863”、“973”重大科研项目主持人。</t>
  </si>
  <si>
    <t>第三类</t>
  </si>
  <si>
    <t>1.国家级重点学科、重点实验室、工程技术研究中心学术技术带头人；2.国家自然科学奖、国家技术发明奖、国家科学技术进步奖二等奖获得者前三名；3.“新世纪百千万人才工程”国家级人选；4.国家杰出青年科学基金获得者；5.国家有突出贡献中青年专家；6.卫生部有突出贡献中青年专家；有突出贡献中青年专家；7.“长江学者计划”特聘教授；8.“中华技能大奖”获得者。</t>
  </si>
  <si>
    <t>第四类</t>
  </si>
  <si>
    <t>1.在海外取得博士学位，并在海外知名高等院校、科研机构、金融机构、世界500强企业等单位具备两年以上工作经历的海外高层次人才；2.国（境）外经济金融、科教文卫知名专家。</t>
  </si>
  <si>
    <t>第五类</t>
  </si>
  <si>
    <t>其他（请自己填写清楚自己的情况）</t>
  </si>
  <si>
    <t>基础研究人才</t>
  </si>
  <si>
    <t>是指在科技活动中主要从事基础科学或应用基础科学的学术研究，承担发现自然界物质运动规律，揭示自然现象内在联系和客观规律，引领知识创新重任的人才。（主要是以发表科研论文、申请专利等为研究成果的人才）</t>
  </si>
  <si>
    <t>《重庆市科技人才分类评价实施方案》</t>
  </si>
  <si>
    <t>应用研究和技术开发人才</t>
  </si>
  <si>
    <t>是指在科技活动中探索基础研究所获得成果在实践中应用的可能性，或者针对某些亟待解决的特定问题和实用目标，主要从事提供新系统、新产品、新品种、新结构、新技术、新方法、新工艺、新流程、新材料等研究活动的人才。（主要是推动科技成果转化及产生经济效益的人才）</t>
  </si>
  <si>
    <t>社会公益研究人才</t>
  </si>
  <si>
    <t>是指实际从事社会公益科技研究领域，具有较高的特定能力，能进行创造性劳动并对社会进步和经济发展做出较大贡献的人才。（主要是推动科技改革创新及从事科普工作的人才）</t>
  </si>
  <si>
    <t>科技管理服务人才</t>
  </si>
  <si>
    <t>是指在科技活动中专职从事科技规划、实施科研项目、组织科技活动等科技管理工作，提供技术服务、成果转化服务、知识产权服务、信息服务、金融服务等科技专业化服务的人才。（主要是从事科学技术服务及技术经理人等人才）</t>
  </si>
  <si>
    <t>实验技术人才</t>
  </si>
  <si>
    <t>是指在科技活动中将理论知识与实践相结合，专职从事实验教学科研任务与大型设备管理与开发，承担实验室建设与管理的人才。（主要是从事实验平台建设与运营管理的人才）</t>
  </si>
  <si>
    <r>
      <rPr>
        <sz val="12"/>
        <color theme="1"/>
        <rFont val="Times New Roman"/>
        <charset val="134"/>
      </rPr>
      <t>20</t>
    </r>
    <r>
      <rPr>
        <sz val="12"/>
        <color theme="1"/>
        <rFont val="方正仿宋_GBK"/>
        <charset val="134"/>
      </rPr>
      <t>门类</t>
    </r>
  </si>
  <si>
    <t>国民经济行业所涉及的所有门类和大类</t>
  </si>
  <si>
    <t>中华人民共和国国家标准GB/T4754-2017、高技术产业（制造业）分类（2017）、国家科技服务业统计分类（2018）</t>
  </si>
  <si>
    <r>
      <rPr>
        <sz val="12"/>
        <color theme="1"/>
        <rFont val="Times New Roman"/>
        <charset val="134"/>
      </rPr>
      <t>97</t>
    </r>
    <r>
      <rPr>
        <sz val="12"/>
        <color theme="1"/>
        <rFont val="方正仿宋_GBK"/>
        <charset val="134"/>
      </rPr>
      <t>大类</t>
    </r>
  </si>
  <si>
    <r>
      <rPr>
        <sz val="12"/>
        <color theme="1"/>
        <rFont val="Times New Roman"/>
        <charset val="134"/>
      </rPr>
      <t>91</t>
    </r>
    <r>
      <rPr>
        <sz val="12"/>
        <color theme="1"/>
        <rFont val="方正仿宋_GBK"/>
        <charset val="134"/>
      </rPr>
      <t>中类（部分）</t>
    </r>
  </si>
  <si>
    <t>只包含高技术产业（制造业）和科技服务业统计分类</t>
  </si>
  <si>
    <r>
      <rPr>
        <sz val="12"/>
        <color theme="1"/>
        <rFont val="Times New Roman"/>
        <charset val="134"/>
      </rPr>
      <t>162</t>
    </r>
    <r>
      <rPr>
        <sz val="12"/>
        <color theme="1"/>
        <rFont val="方正仿宋_GBK"/>
        <charset val="134"/>
      </rPr>
      <t>小类（部分）</t>
    </r>
  </si>
  <si>
    <t>填写身份证或者护照及号码</t>
  </si>
  <si>
    <t>填写子女性别和就读、工作情况</t>
  </si>
  <si>
    <t>人员专业学科领域分类与代码</t>
  </si>
  <si>
    <r>
      <rPr>
        <sz val="12"/>
        <color theme="1"/>
        <rFont val="方正仿宋_GBK"/>
        <charset val="134"/>
      </rPr>
      <t>1.领导职务层次分为:国家级正职、国家级副职、</t>
    </r>
    <r>
      <rPr>
        <sz val="12"/>
        <rFont val="方正仿宋_GBK"/>
        <charset val="134"/>
      </rPr>
      <t>省部级正职、省部级副职、厅局级正职、厅局级副职、县处级正职、县处级副职、乡科级正职、乡科级副职。2.综合管理类的非领导职务分为:巡视员、副巡视员、调研员、副调研员、主任科员、副主任科员、科员、办事员。</t>
    </r>
  </si>
  <si>
    <t>国家公务员法</t>
  </si>
  <si>
    <t>在自己的本职工作之外，兼任的其他组织职务，如学会的、协会的等群众组织</t>
  </si>
  <si>
    <t>以在渝工作时间计算</t>
  </si>
  <si>
    <t>填写自己带领的技术团队或者所属的技术团队（全称）</t>
  </si>
  <si>
    <t>填写自己带领的技术团队成员或者所属的技术团队的带头人和其它成员（标注团队职务）</t>
  </si>
  <si>
    <t>包含论文、专利、新产品等</t>
  </si>
  <si>
    <t>包含国家级、市级、区级各类称号</t>
  </si>
  <si>
    <t>获奖情况</t>
  </si>
  <si>
    <t>1.国家级表彰奖励是指党中央、国务院授予的奖项或荣誉称号；省部级表彰奖励是指省（自治区、直辖市）党委、政府以及国家部委授予的奖项或荣誉称号；市级表彰奖励是指市委、市政府授予的奖项或荣誉称号。2.省部级。部级奖指以中央（国务院）各部委名义颁发的荣誉称号。省级奖指以省、自治区、直辖市政府名义颁发的奖项或教育系统颁发的代表全省教育的最高奖项等。3.市厅级。市厅级奖指省（部）级所属局、厅、市级政府颁发的奖项。</t>
  </si>
  <si>
    <t>享受的资金支持和生活上各类支持。</t>
  </si>
  <si>
    <t>根据《重庆市引进高层次人才若干优惠政策规定》中的人才对象分类</t>
  </si>
  <si>
    <t>1.中国科学院院士</t>
  </si>
  <si>
    <t>1.国家引进海外高层次人才计划人选；</t>
  </si>
  <si>
    <t>1.国家级重点学科、重点实验室、工程技术研究中心学术技术带头人；</t>
  </si>
  <si>
    <t>1.在海外取得博士学位，并在海外知名高等院校、科研机构、金融机构、世界500强企业等单位具备两年以上工作经历的海外高层次人才；</t>
  </si>
  <si>
    <t>2.中国工程院院士</t>
  </si>
  <si>
    <t>2.国家自然科学奖、国家技术发明奖、国家科学技术进步奖一等奖获得者前三名；</t>
  </si>
  <si>
    <t>2.国家自然科学奖、国家技术发明奖、国家科学技术进步奖二等奖获得者前三名；</t>
  </si>
  <si>
    <t>2.国（境）外经济金融、科教文卫知名专家。</t>
  </si>
  <si>
    <t>3.国家“863”、“973”重大科研项目主持人。</t>
  </si>
  <si>
    <t>3.“新世纪百千万人才工程”国家级人选；</t>
  </si>
  <si>
    <t>4.国家杰出青年科学基金获得者；</t>
  </si>
  <si>
    <t>5.国家有突出贡献中青年专家；</t>
  </si>
  <si>
    <t>6.卫生部有突出贡献中青年专家；</t>
  </si>
  <si>
    <t>7.“长江学者计划”特聘教授；</t>
  </si>
  <si>
    <t>8.“中华技能大奖”获得者。</t>
  </si>
  <si>
    <t>A农、林、牧、渔业</t>
  </si>
  <si>
    <t>B采矿业</t>
  </si>
  <si>
    <t>Z制造业</t>
  </si>
  <si>
    <t>D电力、热力、燃气及水生产和供应业</t>
  </si>
  <si>
    <t>E建筑业</t>
  </si>
  <si>
    <t>F批发和零售业</t>
  </si>
  <si>
    <t>G交通运输、仓储和邮政业</t>
  </si>
  <si>
    <t>H住宿和餐饮业</t>
  </si>
  <si>
    <t>I信息传输、软件和信息技术服务业</t>
  </si>
  <si>
    <t>J金融业</t>
  </si>
  <si>
    <t>K房地产业</t>
  </si>
  <si>
    <t>L租赁和商务服务业</t>
  </si>
  <si>
    <t>M科学研究和技术服务业</t>
  </si>
  <si>
    <t>N水利、环境和公共设施管理业</t>
  </si>
  <si>
    <t>O居民服务、修理和其他服务业</t>
  </si>
  <si>
    <t>P教育</t>
  </si>
  <si>
    <t>Q卫生和社会工作</t>
  </si>
  <si>
    <t>W文化、体育和娱乐业</t>
  </si>
  <si>
    <t>S公共管理、社会保障和社会组织</t>
  </si>
  <si>
    <t>T国际组织</t>
  </si>
  <si>
    <t>A01农业</t>
  </si>
  <si>
    <t>B06煤炭开采和洗选业</t>
  </si>
  <si>
    <t>Z13农副食品加工业</t>
  </si>
  <si>
    <t>D44电力、热力生产和供应业</t>
  </si>
  <si>
    <t>E47房屋建筑业</t>
  </si>
  <si>
    <t>F51批发业</t>
  </si>
  <si>
    <t>G53铁路运输业</t>
  </si>
  <si>
    <t>H61住宿业</t>
  </si>
  <si>
    <t>I63电信、广播电视和卫星传输服务</t>
  </si>
  <si>
    <t>J66货币金融服务</t>
  </si>
  <si>
    <t>K70房地产业</t>
  </si>
  <si>
    <t>L71租赁业</t>
  </si>
  <si>
    <t>M73科学研究和试验发展服务</t>
  </si>
  <si>
    <t>N76水利管理业</t>
  </si>
  <si>
    <t>O80居民服务业</t>
  </si>
  <si>
    <t>P83教育</t>
  </si>
  <si>
    <t>Q84卫生</t>
  </si>
  <si>
    <t>W86新闻和出版业</t>
  </si>
  <si>
    <t>S91中国共产党机关</t>
  </si>
  <si>
    <t>T97国际组织</t>
  </si>
  <si>
    <t>A02林业</t>
  </si>
  <si>
    <t>B07石油和天然气开采业</t>
  </si>
  <si>
    <t>Z14食品制造业</t>
  </si>
  <si>
    <t>D45燃气生产和供应业</t>
  </si>
  <si>
    <t>E48土木工程建筑业</t>
  </si>
  <si>
    <t>F52零售业</t>
  </si>
  <si>
    <t>G54道路运输业</t>
  </si>
  <si>
    <t>H62餐饮业</t>
  </si>
  <si>
    <t>I64互联网和相关服务</t>
  </si>
  <si>
    <t>J67资本市场服务</t>
  </si>
  <si>
    <t>L72商务服务业</t>
  </si>
  <si>
    <t>M74专业化技术服务</t>
  </si>
  <si>
    <t>N77生态保护和环境治理业</t>
  </si>
  <si>
    <t>O81机动车、电子产品和日用产品修理业</t>
  </si>
  <si>
    <t>Q85社会工作</t>
  </si>
  <si>
    <t>W87广播、电视、电影和录音制作业</t>
  </si>
  <si>
    <t>S92国家机构</t>
  </si>
  <si>
    <t>A03畜牧业</t>
  </si>
  <si>
    <t>B08黑色金属矿采选业</t>
  </si>
  <si>
    <t>Z15酒、饮料和精制茶制造业</t>
  </si>
  <si>
    <t>D46水的生产和供应业</t>
  </si>
  <si>
    <t>E49建筑安装业</t>
  </si>
  <si>
    <t>G55水上运输业</t>
  </si>
  <si>
    <t>I65软件和信息技术服务业</t>
  </si>
  <si>
    <t>J68保险业</t>
  </si>
  <si>
    <t>M75科技推广及相关服务</t>
  </si>
  <si>
    <t>N78公共设施管理业</t>
  </si>
  <si>
    <t>O82其他服务业</t>
  </si>
  <si>
    <t>W88文化艺术业</t>
  </si>
  <si>
    <t>S93人民政协、民主党派</t>
  </si>
  <si>
    <t>A04渔业</t>
  </si>
  <si>
    <t>B09有色金属矿采选业</t>
  </si>
  <si>
    <t>Z16烟草制品业</t>
  </si>
  <si>
    <t>E50建筑装饰、装修和其他建筑业</t>
  </si>
  <si>
    <t>G56航空运输业</t>
  </si>
  <si>
    <t>J69其他金融业</t>
  </si>
  <si>
    <t>N79土地管理业</t>
  </si>
  <si>
    <t>W89体育</t>
  </si>
  <si>
    <t>S94社会保障</t>
  </si>
  <si>
    <t>A05农、林、牧、渔专业及辅助性活动</t>
  </si>
  <si>
    <t>B10非金属矿采选业</t>
  </si>
  <si>
    <t>Z17纺织业</t>
  </si>
  <si>
    <t>G57管道运输业</t>
  </si>
  <si>
    <t>W90娱乐业</t>
  </si>
  <si>
    <t>S95群众团体、社会团体和其他成员组织</t>
  </si>
  <si>
    <t>B11开采专业及辅助性活动</t>
  </si>
  <si>
    <t>Z18纺织服装、服饰业</t>
  </si>
  <si>
    <t>G58多式联运和运输代理业</t>
  </si>
  <si>
    <t>S96基层群众自治组织</t>
  </si>
  <si>
    <t>B12其他采矿业</t>
  </si>
  <si>
    <t>Z19皮革、毛皮、羽毛及其制品和制鞋业</t>
  </si>
  <si>
    <t>G59装卸搬运和仓储业</t>
  </si>
  <si>
    <t>Z20木材加工和木、竹、藤、棕、草制品业</t>
  </si>
  <si>
    <t>G60邮政业</t>
  </si>
  <si>
    <t>Z21家具制造业</t>
  </si>
  <si>
    <t>Z22造纸和纸制品业</t>
  </si>
  <si>
    <t>Z23印刷和记录媒介复制业</t>
  </si>
  <si>
    <t>Z24文教、工美、体育和娱乐用品制造业</t>
  </si>
  <si>
    <t>Z25石油、煤炭及其他燃料加工业</t>
  </si>
  <si>
    <t>Z26化学原料和化学制品制造业</t>
  </si>
  <si>
    <t>Z27医药制造业</t>
  </si>
  <si>
    <t>Z28化学纤维制造业</t>
  </si>
  <si>
    <t>Z29橡胶和塑料制品业</t>
  </si>
  <si>
    <t>Z30非金属矿物制品业</t>
  </si>
  <si>
    <t>Z31黑色金属冶炼和压延加工业</t>
  </si>
  <si>
    <t>Z32有色金属冶炼和压延加工业</t>
  </si>
  <si>
    <t>Z33金属制品业</t>
  </si>
  <si>
    <t>Z34通用设备制造业</t>
  </si>
  <si>
    <t>Z35专用设备制造业</t>
  </si>
  <si>
    <t>Z36汽车制造业</t>
  </si>
  <si>
    <t>Z37铁路、船舶、航空航天和其他运输设备制造业</t>
  </si>
  <si>
    <t>Z38电气机械和器材制造业</t>
  </si>
  <si>
    <t>Z39计算机、通信和其他电子设备制造业</t>
  </si>
  <si>
    <t>Z40仪器仪表制造业</t>
  </si>
  <si>
    <t>Z41其他制造业</t>
  </si>
  <si>
    <t>Z42废弃资源综合利用业</t>
  </si>
  <si>
    <t>Z43金属制品、机械和设备修理业</t>
  </si>
  <si>
    <t>Z266专用化学产品制造</t>
  </si>
  <si>
    <t>Z271化学药品原料药制造</t>
  </si>
  <si>
    <t>Z347文化、办公用机械制造</t>
  </si>
  <si>
    <t>Z356电子和电工机械专用设备制造</t>
  </si>
  <si>
    <t>Z374航空、航天器及设备制造</t>
  </si>
  <si>
    <t>Z383电线、电缆、光缆及电工器材制造</t>
  </si>
  <si>
    <t>Z391计算机制造</t>
  </si>
  <si>
    <t>Z401通用仪器仪表制造</t>
  </si>
  <si>
    <t>Z434铁路、船舶、航空航天等运输设备修理</t>
  </si>
  <si>
    <t>I631电信</t>
  </si>
  <si>
    <t>I641互联网接入及相关服务</t>
  </si>
  <si>
    <t>I651软件开发</t>
  </si>
  <si>
    <t>J662货币银行科技服务</t>
  </si>
  <si>
    <t>J676资本投资科技服务</t>
  </si>
  <si>
    <t>J682财产保险科技服务</t>
  </si>
  <si>
    <t>J691金融信托与管理科技服务</t>
  </si>
  <si>
    <t>L711机械设备经营租赁</t>
  </si>
  <si>
    <t>L721科技企业管理服务</t>
  </si>
  <si>
    <t>M731自然科学研究和试验发展</t>
  </si>
  <si>
    <t>M741气象服务</t>
  </si>
  <si>
    <t>M751技术推广服务</t>
  </si>
  <si>
    <t>P834普通高校科技教育服务</t>
  </si>
  <si>
    <t>W862科技出版服务</t>
  </si>
  <si>
    <t>W883图书馆与档案馆</t>
  </si>
  <si>
    <t>S922国家行政机构</t>
  </si>
  <si>
    <t>S952社会团体</t>
  </si>
  <si>
    <t>Z272化学药品制剂制造</t>
  </si>
  <si>
    <t>Z358医疗仪器设备及器械制造</t>
  </si>
  <si>
    <t>Z384电池制造</t>
  </si>
  <si>
    <t>Z392通信设备制造</t>
  </si>
  <si>
    <t>Z402专用仪器仪表制造</t>
  </si>
  <si>
    <t>I632广播电视传输服务</t>
  </si>
  <si>
    <t>I642互联网信息科技服务</t>
  </si>
  <si>
    <t>I652集成电路设计</t>
  </si>
  <si>
    <t>J663非货币银行服务</t>
  </si>
  <si>
    <t>J685保险中介服务</t>
  </si>
  <si>
    <t>J692控股公司科技服务</t>
  </si>
  <si>
    <t>L723法律服务</t>
  </si>
  <si>
    <t>M732工程和技术研究和试验发展</t>
  </si>
  <si>
    <t>M742地震服务</t>
  </si>
  <si>
    <t>M752知识产权服务</t>
  </si>
  <si>
    <t>W885博物馆科普服务</t>
  </si>
  <si>
    <t>Z273中药饮片加工</t>
  </si>
  <si>
    <t>Z393广播电视设备制造</t>
  </si>
  <si>
    <t>Z404光学仪器制造</t>
  </si>
  <si>
    <t>I633卫星传输科技服务</t>
  </si>
  <si>
    <t>I643互联网平台</t>
  </si>
  <si>
    <t>I653信息系统集成和物联网技术服务</t>
  </si>
  <si>
    <t>J664银行理财科技服务</t>
  </si>
  <si>
    <t>J686保险资产管理科技服务</t>
  </si>
  <si>
    <t>J693非金融机构支付科技服务</t>
  </si>
  <si>
    <t>L724咨询与调查</t>
  </si>
  <si>
    <t>M733农业科学研究和试验发展</t>
  </si>
  <si>
    <t>M743海洋服务</t>
  </si>
  <si>
    <t>M753科技中介服务</t>
  </si>
  <si>
    <t>Z274中成药生产</t>
  </si>
  <si>
    <t>Z394雷达及配套设备制造</t>
  </si>
  <si>
    <t>Z409其他仪器仪表制造业</t>
  </si>
  <si>
    <t>I644互联网安全服务</t>
  </si>
  <si>
    <t>I654运行维护服务</t>
  </si>
  <si>
    <t>J689其他保险科技服务</t>
  </si>
  <si>
    <t>J695金融资产管理科技服务</t>
  </si>
  <si>
    <t>L725广告科技服务</t>
  </si>
  <si>
    <t>M734医学研究和试验发展</t>
  </si>
  <si>
    <t>M744测绘地理信息服务</t>
  </si>
  <si>
    <t>M754创业空间服务</t>
  </si>
  <si>
    <t>Z275兽用药品制造</t>
  </si>
  <si>
    <t>Z395非专业视听设备制造</t>
  </si>
  <si>
    <t>I645互联网数据服务</t>
  </si>
  <si>
    <t>I655信息处理和存储支持服务</t>
  </si>
  <si>
    <t>J699其他未列明科技金融服务</t>
  </si>
  <si>
    <t>L726人力资源服务</t>
  </si>
  <si>
    <t>M735社会人文科学研究</t>
  </si>
  <si>
    <t>M745质检技术服务</t>
  </si>
  <si>
    <t>M759其他科技推广服务业</t>
  </si>
  <si>
    <t>Z276生物药品制品制造</t>
  </si>
  <si>
    <t>Z396智能消费设备制造</t>
  </si>
  <si>
    <t>I649其他互联网服务</t>
  </si>
  <si>
    <t>I656信息技术咨询服务</t>
  </si>
  <si>
    <t>L728会议、展览及相关服务</t>
  </si>
  <si>
    <t>M746环境与生态监测检测服务</t>
  </si>
  <si>
    <t>Z277卫生材料及医药用品制造</t>
  </si>
  <si>
    <t>Z397电子器件制造</t>
  </si>
  <si>
    <t>I659其他信息技术服务业</t>
  </si>
  <si>
    <t>L729其他商务服务业</t>
  </si>
  <si>
    <t>M747地质勘查</t>
  </si>
  <si>
    <t>Z278药用辅料及包装材料制造</t>
  </si>
  <si>
    <t>Z398电子元件及电子专用材料制造</t>
  </si>
  <si>
    <t>M748工程技术与设计服务</t>
  </si>
  <si>
    <t>Z399其他电子设备制造</t>
  </si>
  <si>
    <t>M749工业与专业设计及其他专业技术服务</t>
  </si>
  <si>
    <t>Z2664文化用信息化学品制造G</t>
  </si>
  <si>
    <t>Z2710化学药品原料药制造G</t>
  </si>
  <si>
    <t>Z2720化学药品制剂制造G</t>
  </si>
  <si>
    <t>Z2730中药饮片加工G</t>
  </si>
  <si>
    <t>Z2740中成药生产G</t>
  </si>
  <si>
    <t>Z2750兽用药品制造G</t>
  </si>
  <si>
    <t>Z2761生物药品制造G</t>
  </si>
  <si>
    <t>Z2770卫生材料及医药用品制造G</t>
  </si>
  <si>
    <t>Z2780药用辅料及包装材料制造G</t>
  </si>
  <si>
    <t>Z3474复印和胶印设备制造G</t>
  </si>
  <si>
    <t>Z3562半导体器件专用设备制造G</t>
  </si>
  <si>
    <t>Z3581医疗诊断、监护及治疗设备制造G</t>
  </si>
  <si>
    <t>Z3741飞机制造G</t>
  </si>
  <si>
    <t>Z3832光纤制造G</t>
  </si>
  <si>
    <t>Z3841锂离子电池制造G</t>
  </si>
  <si>
    <t>Z3911计算机整机制造G</t>
  </si>
  <si>
    <t>Z3921通信系统设备制造G</t>
  </si>
  <si>
    <t>Z3931广播电视节目制作及发射设备制造G</t>
  </si>
  <si>
    <t>Z3940雷达及配套设备制造G</t>
  </si>
  <si>
    <t>Z3951电视机制造G</t>
  </si>
  <si>
    <t>Z3961可穿戴智能设备制造G</t>
  </si>
  <si>
    <t>Z3971电子真空器件制造G</t>
  </si>
  <si>
    <t>Z3981电阻电容电感元件制造G</t>
  </si>
  <si>
    <t>Z3990其他电子设备制造G</t>
  </si>
  <si>
    <t>Z4011工业自动控制系统装置制造G</t>
  </si>
  <si>
    <t>Z4021环境监测专用仪器仪表制造G</t>
  </si>
  <si>
    <t>Z4040光学仪器制造G</t>
  </si>
  <si>
    <t>Z4090其他仪器仪表制造业G</t>
  </si>
  <si>
    <t>Z4343航空航天器修理G</t>
  </si>
  <si>
    <t>I6311固定电信科技服务F</t>
  </si>
  <si>
    <t>I6321有线广播电视传输科技服务F</t>
  </si>
  <si>
    <t>I6331广播电视卫星传输服务F</t>
  </si>
  <si>
    <t>I6410互联网接入及相关服务F</t>
  </si>
  <si>
    <t>I6421互联网搜索服务F</t>
  </si>
  <si>
    <t>I6431互联网生产服务平台F</t>
  </si>
  <si>
    <t>I6440互联网安全服务F</t>
  </si>
  <si>
    <t>I6450互联网数据服务F</t>
  </si>
  <si>
    <t>I6490其他互联网服务F</t>
  </si>
  <si>
    <t>I6511基础软件开发F</t>
  </si>
  <si>
    <t>I6520集成电路设计F</t>
  </si>
  <si>
    <t>I6531信息系统集成服务F</t>
  </si>
  <si>
    <t>I6540运行维护服务F</t>
  </si>
  <si>
    <t>I6550信息处理和存储支持服务F</t>
  </si>
  <si>
    <t>I6560信息技术咨询服务F</t>
  </si>
  <si>
    <t>I6599其他未列明信息技术服务业F</t>
  </si>
  <si>
    <t>J6621商业银行服务F</t>
  </si>
  <si>
    <t>J6631融资租赁科技服务F</t>
  </si>
  <si>
    <t>J6640银行理财科技服务F</t>
  </si>
  <si>
    <t>J6760资本投资科技服务F</t>
  </si>
  <si>
    <t>J6820财产保险科技服务F</t>
  </si>
  <si>
    <t>J6853保险公估科技服务F</t>
  </si>
  <si>
    <t>J6860保险资产管理科技服务F</t>
  </si>
  <si>
    <t>J6890其他保险科技服务F</t>
  </si>
  <si>
    <t>J6911信托公司F</t>
  </si>
  <si>
    <t>J6920控股公司科技服务F</t>
  </si>
  <si>
    <t>J6930非金融机构支付科技服务F</t>
  </si>
  <si>
    <t>J6950金融资产管理科技服务F</t>
  </si>
  <si>
    <t>J6999融资担保科技服务F</t>
  </si>
  <si>
    <t>L7115医疗设备经营租赁F</t>
  </si>
  <si>
    <t>L7211企业总部管理F</t>
  </si>
  <si>
    <t>L7231科技法律服务F</t>
  </si>
  <si>
    <t>L7241会计、审计及税务科技服务F</t>
  </si>
  <si>
    <t>L7251互联网广告服务F</t>
  </si>
  <si>
    <t>L7262职业中介科技服务F</t>
  </si>
  <si>
    <t>L7281科技会展服务F</t>
  </si>
  <si>
    <t>L7292包装科技服务F</t>
  </si>
  <si>
    <t>M7310自然科学研究和试验发展F</t>
  </si>
  <si>
    <t>M7320工程和技术研究和试验发展F</t>
  </si>
  <si>
    <t>M7330农业科学研究和试验发展F</t>
  </si>
  <si>
    <t>M7340医学研究和试验发展F</t>
  </si>
  <si>
    <t>M7350社会人文科学研究F</t>
  </si>
  <si>
    <t>M7410气象服务F</t>
  </si>
  <si>
    <t>M7420地震服务F</t>
  </si>
  <si>
    <t>M7431海洋气象服务F</t>
  </si>
  <si>
    <t>M7441遥感测绘服务F</t>
  </si>
  <si>
    <t>M7451检验检疫服务F</t>
  </si>
  <si>
    <t>M7461环境保护监测F</t>
  </si>
  <si>
    <t>M7471能源矿产地质勘查F</t>
  </si>
  <si>
    <t>M7481工程管理服务F</t>
  </si>
  <si>
    <t>M7491工业设计服务F</t>
  </si>
  <si>
    <t>M7511农林牧渔技术推广服务F</t>
  </si>
  <si>
    <t>M7520知识产权服务F</t>
  </si>
  <si>
    <t>M7530科技中介服务F</t>
  </si>
  <si>
    <t>M7540创业空间服务F</t>
  </si>
  <si>
    <t>M7590其他科技推广服务业F</t>
  </si>
  <si>
    <t>P8341普通高等教育F</t>
  </si>
  <si>
    <t>W8621图书出版F</t>
  </si>
  <si>
    <t>W8831图书馆科普服务F</t>
  </si>
  <si>
    <t>W8850博物馆科普服务F</t>
  </si>
  <si>
    <t>S9221科学技术政府管理服务F</t>
  </si>
  <si>
    <t>S9521专业性团体F</t>
  </si>
  <si>
    <t>Z2665医学生产用信息化学品制造G</t>
  </si>
  <si>
    <t>Z2762基因工程药物和疫苗制造G</t>
  </si>
  <si>
    <t>Z3475计算器及货币专用设备制造G</t>
  </si>
  <si>
    <t>Z3563电子元器件与机电组件设备制造G</t>
  </si>
  <si>
    <t>Z3582口腔科用设备及器具制造G</t>
  </si>
  <si>
    <t>Z3742航天器及运载火箭制造G</t>
  </si>
  <si>
    <t>Z3833光缆制造G</t>
  </si>
  <si>
    <t>Z3912计算机零部件制造G</t>
  </si>
  <si>
    <t>Z3922通信终端设备制造G</t>
  </si>
  <si>
    <t>Z3932广播电视接收设备制造G</t>
  </si>
  <si>
    <t>Z3952音响设备制造G</t>
  </si>
  <si>
    <t>Z3962智能车载设备制造G</t>
  </si>
  <si>
    <t>Z3972半导体分立器件制造G</t>
  </si>
  <si>
    <t>Z3982电子电路制造G</t>
  </si>
  <si>
    <t>Z4012电工仪器仪表制造G</t>
  </si>
  <si>
    <t>Z4022运输设备及生产用计数仪表制造G</t>
  </si>
  <si>
    <t>I6312移动电信科技服务F</t>
  </si>
  <si>
    <t>I6322无线广播电视传输科技服务F</t>
  </si>
  <si>
    <t>I6339其他卫星传输服务F</t>
  </si>
  <si>
    <t>I6422互联网游戏服务F</t>
  </si>
  <si>
    <t>I6432互联网生活服务平台F</t>
  </si>
  <si>
    <t>I6512支撑软件开发F</t>
  </si>
  <si>
    <t>I6532物联网技术服务F</t>
  </si>
  <si>
    <t>J6622政策性银行服务F</t>
  </si>
  <si>
    <t>J6632财务公司科技服务F</t>
  </si>
  <si>
    <t>J6919其他金融信托与管理服务F</t>
  </si>
  <si>
    <t>L7119其他机械与设备经营租赁F</t>
  </si>
  <si>
    <t>L7212投资与资产管理F</t>
  </si>
  <si>
    <t>L7232科技公证服务F</t>
  </si>
  <si>
    <t>L7242市场调查科技服务F</t>
  </si>
  <si>
    <t>L7259其他广告服务F</t>
  </si>
  <si>
    <t>L7293办公服务F</t>
  </si>
  <si>
    <t>M7432海洋环境服务F</t>
  </si>
  <si>
    <t>M7449其他测绘地理信息服务F</t>
  </si>
  <si>
    <t>M7452检测服务F</t>
  </si>
  <si>
    <t>M7462生态资源监测F</t>
  </si>
  <si>
    <t>M7472固体矿产地质勘查F</t>
  </si>
  <si>
    <t>M7482工程监理服务F</t>
  </si>
  <si>
    <t>M7492专业设计服务F</t>
  </si>
  <si>
    <t>M7512生物技术推广服务F</t>
  </si>
  <si>
    <t>P8342成人高等教育F</t>
  </si>
  <si>
    <t>W8622报纸出版F</t>
  </si>
  <si>
    <t>W8832档案馆科普服务F</t>
  </si>
  <si>
    <t>S9522行业性团体F</t>
  </si>
  <si>
    <t>Z3569其他电子专用设备制造G</t>
  </si>
  <si>
    <t>Z3583医疗实验室及医用消毒设备和器具制造G</t>
  </si>
  <si>
    <t>Z3743航天相关设备制造G</t>
  </si>
  <si>
    <t>Z3913计算机外围设备制造G</t>
  </si>
  <si>
    <t>Z3933广播电视专用配件制造G</t>
  </si>
  <si>
    <t>Z3953影视录放设备制造G</t>
  </si>
  <si>
    <t>Z3963智能无人飞行器制造G</t>
  </si>
  <si>
    <t>Z3973集成电路制造G</t>
  </si>
  <si>
    <t>Z3983敏感元件及传感器制造G</t>
  </si>
  <si>
    <t>Z4013绘图、计算及测量仪器制造G</t>
  </si>
  <si>
    <t>Z4023导航、测绘、气象及海洋专用仪器制造G</t>
  </si>
  <si>
    <t>I6319其他电信科技服务F</t>
  </si>
  <si>
    <t>I6429互联网其他信息服务F</t>
  </si>
  <si>
    <t>I6433互联网科技创新平台</t>
  </si>
  <si>
    <t>I6513应用软件开发F</t>
  </si>
  <si>
    <t>J6623信用合作社服务F</t>
  </si>
  <si>
    <t>J6634汽车金融公司科技服务F</t>
  </si>
  <si>
    <t>L7213资源与产权交易服务F</t>
  </si>
  <si>
    <t>L7239其他科技法律服务F</t>
  </si>
  <si>
    <t>L7245环保咨询F</t>
  </si>
  <si>
    <t>L7294翻译服务F</t>
  </si>
  <si>
    <t>M7439其他海洋服务F</t>
  </si>
  <si>
    <t>M7453计量服务F</t>
  </si>
  <si>
    <t>M7463野生动物疫源疫病防控监测F</t>
  </si>
  <si>
    <t>M7473水、二氧化碳等矿产地质勘查F</t>
  </si>
  <si>
    <t>M7483工程勘察活动F</t>
  </si>
  <si>
    <t>M7513新材料技术推广服务F</t>
  </si>
  <si>
    <t>W8623期刊出版F</t>
  </si>
  <si>
    <t>Z3584医疗、外科及兽医用器械制造G</t>
  </si>
  <si>
    <t>Z3744航空相关设备制造G</t>
  </si>
  <si>
    <t>Z3914工业控制计算机及系统制造G</t>
  </si>
  <si>
    <t>Z3934专业音响设备制造G</t>
  </si>
  <si>
    <t>Z3969其他智能消费设备制造G</t>
  </si>
  <si>
    <t>Z3974显示器件制造G</t>
  </si>
  <si>
    <t>Z3984电声器件及零件制造G</t>
  </si>
  <si>
    <t>Z4014实验分析仪器制造G</t>
  </si>
  <si>
    <t>Z4024农林牧渔专用仪器仪表制造G</t>
  </si>
  <si>
    <t>I6434互联网公共服务平台F</t>
  </si>
  <si>
    <t>I6519其他软件开发F</t>
  </si>
  <si>
    <t>J6624农村资金互助社服务F</t>
  </si>
  <si>
    <t>J6635小额贷款科技服务F</t>
  </si>
  <si>
    <t>L7214单位后勤管理服务F</t>
  </si>
  <si>
    <t>L7249专业咨询科技服务F</t>
  </si>
  <si>
    <t>L7295信用科技服务F</t>
  </si>
  <si>
    <t>M7454标准化服务F</t>
  </si>
  <si>
    <t>M7474基础地质勘查F</t>
  </si>
  <si>
    <t>M7484工程设计活动F</t>
  </si>
  <si>
    <t>M7514节能技术推广服务F</t>
  </si>
  <si>
    <t>W8624音像制品出版F</t>
  </si>
  <si>
    <t>Z3585机械治疗及病房护理设备制造G</t>
  </si>
  <si>
    <t>Z3749其他航空航天器制造G</t>
  </si>
  <si>
    <t>Z3915信息安全设备制造G</t>
  </si>
  <si>
    <t>Z3939应用电视设备及其他广播电视设备制造G</t>
  </si>
  <si>
    <t>Z3975半导体照明器件制造G</t>
  </si>
  <si>
    <t>Z3985电子专用材料制造G</t>
  </si>
  <si>
    <t>Z4015试验机制造G</t>
  </si>
  <si>
    <t>Z4025地质勘探和地震专用仪器制造G</t>
  </si>
  <si>
    <t>I6439其他互联网平台F</t>
  </si>
  <si>
    <t>J6629其他货币银行服务F</t>
  </si>
  <si>
    <t>J6636消费金融公司科技服务F</t>
  </si>
  <si>
    <t>L7215农村集体经济组织管理F</t>
  </si>
  <si>
    <t>L7296非融资担保科技服务F</t>
  </si>
  <si>
    <t>M7455认证认可服务F</t>
  </si>
  <si>
    <t>M7475地质勘查技术服务F</t>
  </si>
  <si>
    <t>M7485规划设计管理F</t>
  </si>
  <si>
    <t>M7515新能源技术推广服务F</t>
  </si>
  <si>
    <t>W8625电子出版物出版F</t>
  </si>
  <si>
    <t>Z3586康复辅具制造G</t>
  </si>
  <si>
    <t>Z3919其他计算机制造G</t>
  </si>
  <si>
    <t>Z3976光电子器件制造G</t>
  </si>
  <si>
    <t>Z3989其他电子元件制造G</t>
  </si>
  <si>
    <t>Z4016供应用仪器仪表制造G</t>
  </si>
  <si>
    <t>Z4026教学专用仪器制造G</t>
  </si>
  <si>
    <t>J6637网络借贷科技服务F</t>
  </si>
  <si>
    <t>L7219其他组织管理服务F</t>
  </si>
  <si>
    <t>L7297商务代理代办服务F</t>
  </si>
  <si>
    <t>M7459其他质检技术服务F</t>
  </si>
  <si>
    <t>M7486土地规划服务F</t>
  </si>
  <si>
    <t>M7516环保技术推广服务F</t>
  </si>
  <si>
    <t>W8626数字出版F</t>
  </si>
  <si>
    <t>Z3589其他医疗设备及器械制造G</t>
  </si>
  <si>
    <t>Z3979其他电子器件制造G</t>
  </si>
  <si>
    <t>Z4019其他通用仪器制造G</t>
  </si>
  <si>
    <t>Z4027核子及核辐射测量仪器制造G</t>
  </si>
  <si>
    <t>J6639其他非货币银行科技服务F</t>
  </si>
  <si>
    <t>L7298票务代理服务F</t>
  </si>
  <si>
    <t>M7517三维（3D)打印技术推广服务F</t>
  </si>
  <si>
    <t>W8629其他出版业F</t>
  </si>
  <si>
    <t>Z4028电子测量仪器制造G</t>
  </si>
  <si>
    <t>L7299其他未列明商务服务业F</t>
  </si>
  <si>
    <t>M7519其他技术推广服务F</t>
  </si>
  <si>
    <t>Z4029其他专用仪器制造G</t>
  </si>
  <si>
    <t>zy110数学</t>
  </si>
  <si>
    <t>zy120信息科学与系统科学</t>
  </si>
  <si>
    <t>zy130力学</t>
  </si>
  <si>
    <t>zy140物理学</t>
  </si>
  <si>
    <t>zy150化学</t>
  </si>
  <si>
    <t>zy160天文学</t>
  </si>
  <si>
    <t>zy170地球科学</t>
  </si>
  <si>
    <t>zy180生物学</t>
  </si>
  <si>
    <t>zy210农学</t>
  </si>
  <si>
    <t>zy220林学</t>
  </si>
  <si>
    <t>zy230畜牧、兽医科学</t>
  </si>
  <si>
    <t>zy240水产学</t>
  </si>
  <si>
    <t>zy310基础医学</t>
  </si>
  <si>
    <t>zy320临床医学</t>
  </si>
  <si>
    <t>zy330预防医学与卫生学</t>
  </si>
  <si>
    <t>zy340军事医学与特种医学</t>
  </si>
  <si>
    <t>zy350药学</t>
  </si>
  <si>
    <t>zy360中医学与中药学</t>
  </si>
  <si>
    <t>zy410工程与技术科学基础学科</t>
  </si>
  <si>
    <t>zy420测绘科学技术</t>
  </si>
  <si>
    <t>zy430材料科学</t>
  </si>
  <si>
    <t>zy440矿山工程技术</t>
  </si>
  <si>
    <t>zy450冶金工程技术</t>
  </si>
  <si>
    <t>zy460机械工程</t>
  </si>
  <si>
    <t>zy470动力与电气工程</t>
  </si>
  <si>
    <t>zy480能源科学技术</t>
  </si>
  <si>
    <t>zy490核科学技术</t>
  </si>
  <si>
    <t>zy510电子、通信与自动控制技术</t>
  </si>
  <si>
    <t>zy520计算机科学技术</t>
  </si>
  <si>
    <t>zy530化学工程</t>
  </si>
  <si>
    <t>zy540纺织科学技术</t>
  </si>
  <si>
    <t>zy550食品科学技术</t>
  </si>
  <si>
    <t>zy560土木建筑工程</t>
  </si>
  <si>
    <t>zy570水利工程</t>
  </si>
  <si>
    <t>zy580交通运输工程</t>
  </si>
  <si>
    <t>zy590航空、航天科学技术</t>
  </si>
  <si>
    <t>zy610环境科学技术</t>
  </si>
  <si>
    <t>zy620安全科学技术</t>
  </si>
  <si>
    <t>zy630管理学</t>
  </si>
  <si>
    <t>zy710马克思主义</t>
  </si>
  <si>
    <t>zy720哲学</t>
  </si>
  <si>
    <t>zy730宗教学</t>
  </si>
  <si>
    <t>zy740语言学</t>
  </si>
  <si>
    <t>zy750文学</t>
  </si>
  <si>
    <t>zy760艺术学</t>
  </si>
  <si>
    <t>zy770历史学</t>
  </si>
  <si>
    <t>zy780考古学</t>
  </si>
  <si>
    <t>zy790经济学</t>
  </si>
  <si>
    <t>zy810政治学</t>
  </si>
  <si>
    <t>zy820法学</t>
  </si>
  <si>
    <t>zy830军事学</t>
  </si>
  <si>
    <t>zy840社会学</t>
  </si>
  <si>
    <t>zy850民族学</t>
  </si>
  <si>
    <t>zy860新闻学与传播学</t>
  </si>
  <si>
    <t>zy880教育学</t>
  </si>
  <si>
    <t>zy890体育科学</t>
  </si>
  <si>
    <t>zy910统计学</t>
  </si>
  <si>
    <t>zy110.11 数学史</t>
  </si>
  <si>
    <t>zy120.10 信息科学与系统科学科</t>
  </si>
  <si>
    <t>zy130.10 基础力学</t>
  </si>
  <si>
    <t>zy140.10 物理学史</t>
  </si>
  <si>
    <t>zy150.10 化学史</t>
  </si>
  <si>
    <t>zy160.10 天文学史</t>
  </si>
  <si>
    <t>zy170.10 地球科学史</t>
  </si>
  <si>
    <t>zy180.11 生物数学</t>
  </si>
  <si>
    <t>zy210.10 农业史</t>
  </si>
  <si>
    <t>zy220.10 林业基础学科</t>
  </si>
  <si>
    <t>zy201.10 畜牧、兽医科学基础学科</t>
  </si>
  <si>
    <t>zy240.10 水产学基础学科</t>
  </si>
  <si>
    <t>zy310.11 医学生物化学</t>
  </si>
  <si>
    <t>zy320.11 临床诊断学</t>
  </si>
  <si>
    <t>zy330.11 营养学</t>
  </si>
  <si>
    <t>zy340.10 军事医学</t>
  </si>
  <si>
    <t>zy350.10 药物化学</t>
  </si>
  <si>
    <t>zy360.10 中医学</t>
  </si>
  <si>
    <t>zy410.10 工程数学</t>
  </si>
  <si>
    <t>zy420.10 大地测量技术</t>
  </si>
  <si>
    <t>zy430.10 材料科学基础学科</t>
  </si>
  <si>
    <t>zy440.10 矿山地质学</t>
  </si>
  <si>
    <t>zy450.10 冶金物理化学</t>
  </si>
  <si>
    <t>zy460.10 机械史</t>
  </si>
  <si>
    <t>zy470.10 工程热物理</t>
  </si>
  <si>
    <t>zy480.10 能源化学</t>
  </si>
  <si>
    <t>zy490.10 辐射物理与技术</t>
  </si>
  <si>
    <t>zy510.10 电子技术</t>
  </si>
  <si>
    <t>zy520.10 计算机科学技术基础学科</t>
  </si>
  <si>
    <t>zy530.11 化学工程基础学科</t>
  </si>
  <si>
    <t>zy540.10 纺织科学技术基础学科</t>
  </si>
  <si>
    <t>zy550.10 食品科学技术基础学科</t>
  </si>
  <si>
    <t>zy560.10 建筑史</t>
  </si>
  <si>
    <t>zy570.10 水利工程基础学科</t>
  </si>
  <si>
    <t>zy580.10 道路工程</t>
  </si>
  <si>
    <t>zy590.10 航空、航天科学技术基础学科</t>
  </si>
  <si>
    <t>zy610.10 环境科学技术基础学科</t>
  </si>
  <si>
    <t>zy620.10 安全科学技术基础学科</t>
  </si>
  <si>
    <t>zy630.10 管理思想史</t>
  </si>
  <si>
    <t>zy710.10 马、恩、列、斯思想研究</t>
  </si>
  <si>
    <t>zy720.10 马克思主义哲学</t>
  </si>
  <si>
    <t>zy730.11 宗教学理论</t>
  </si>
  <si>
    <t>zy740.10 普通语言学</t>
  </si>
  <si>
    <t>zy750.11 文学理论</t>
  </si>
  <si>
    <t>zy760.10 艺术心理学</t>
  </si>
  <si>
    <t>zy770.10 史学史</t>
  </si>
  <si>
    <t>zy780.10 考古理论</t>
  </si>
  <si>
    <t>zy790.11 政治经济学</t>
  </si>
  <si>
    <t>zy810.10 政治学理论</t>
  </si>
  <si>
    <t>zy820.10 理论法学</t>
  </si>
  <si>
    <t>zy830.10 军事理论</t>
  </si>
  <si>
    <t>zy840.11 社会学史</t>
  </si>
  <si>
    <t>zy850.10 民族问题理论</t>
  </si>
  <si>
    <t>zy860.10 新闻理论</t>
  </si>
  <si>
    <t>zy870.10 图书馆学</t>
  </si>
  <si>
    <t>zy880.11 教育史</t>
  </si>
  <si>
    <t>zy890.10 体育史</t>
  </si>
  <si>
    <t>zy910.10 统计学史</t>
  </si>
  <si>
    <t>zy110.14 数理逻辑与数学基础</t>
  </si>
  <si>
    <t>zy120.20 系统学</t>
  </si>
  <si>
    <t>zy130.15 固体力学</t>
  </si>
  <si>
    <t>zy140.15 理论物理学</t>
  </si>
  <si>
    <t>zy150.15 无机化学</t>
  </si>
  <si>
    <t>zy160.15 天体力学</t>
  </si>
  <si>
    <t>zy170.15 大气科学</t>
  </si>
  <si>
    <t>zy180.14 生物物理学</t>
  </si>
  <si>
    <t>zy210.20 农业基础学科</t>
  </si>
  <si>
    <t>zy220.15 林木遗传育种学</t>
  </si>
  <si>
    <t>zy230.20 畜牧学</t>
  </si>
  <si>
    <t>zy240.15 水产增殖学</t>
  </si>
  <si>
    <t>zy310.14 人体解剖学</t>
  </si>
  <si>
    <t>zy320.14 保健医学</t>
  </si>
  <si>
    <t>zy330.14 毒理学</t>
  </si>
  <si>
    <t>zy340.20 特物医学</t>
  </si>
  <si>
    <t>zy350.20 生物药物学</t>
  </si>
  <si>
    <t>zy360.20 民族医学</t>
  </si>
  <si>
    <t>zy410.15 工程控制论</t>
  </si>
  <si>
    <t>zy420.20 摄影测量与遥感技术</t>
  </si>
  <si>
    <t>zy430.15 材料表面与界面</t>
  </si>
  <si>
    <t>zy440.15 矿山测量</t>
  </si>
  <si>
    <t>zy450.15 冶金反应工程</t>
  </si>
  <si>
    <t>zy460.15 机械学</t>
  </si>
  <si>
    <t>zy470.20 热工学</t>
  </si>
  <si>
    <t>zy480.20 能源地理学</t>
  </si>
  <si>
    <t>zy490.15 核探测技术与核电子学</t>
  </si>
  <si>
    <t>zy510.20 光电子学与激光技术</t>
  </si>
  <si>
    <t>zy520.20 人工智能</t>
  </si>
  <si>
    <t>zy530.14 化工没理技术与仪器仪表</t>
  </si>
  <si>
    <t>zy540.20 纺织材料</t>
  </si>
  <si>
    <t>zy550.20 食品加工技术</t>
  </si>
  <si>
    <t>zy560.15 土木建筑工程基础学科</t>
  </si>
  <si>
    <t>zy570.15 水利工程测量</t>
  </si>
  <si>
    <t>zy580.20 公路运输</t>
  </si>
  <si>
    <t>zy590.15 航空器结构与设计</t>
  </si>
  <si>
    <t>zy610.20 环境学</t>
  </si>
  <si>
    <t>zy620.20 安全学</t>
  </si>
  <si>
    <t>zy630.15 管理理论</t>
  </si>
  <si>
    <t>zy710.20 毛泽东思想研究</t>
  </si>
  <si>
    <t>zy720.15 自然辩证法</t>
  </si>
  <si>
    <t>zy730.14 无神论</t>
  </si>
  <si>
    <t>zy740.15 比较语言学</t>
  </si>
  <si>
    <t>zy750.14 文艺美学</t>
  </si>
  <si>
    <t>zy760.15 音乐</t>
  </si>
  <si>
    <t>zy770.15 史学理论</t>
  </si>
  <si>
    <t>zy780.20 考古学史</t>
  </si>
  <si>
    <t>zy790.13 宏观经济学</t>
  </si>
  <si>
    <t>zy810.20 政治制度</t>
  </si>
  <si>
    <t>zy820.20 法律史学</t>
  </si>
  <si>
    <t>zy830.15 军事史</t>
  </si>
  <si>
    <t>zy840.14 社会学理论</t>
  </si>
  <si>
    <t>zy850.20 民族史学</t>
  </si>
  <si>
    <t>zy860.20 新闻史</t>
  </si>
  <si>
    <t>zy870.20 文献学</t>
  </si>
  <si>
    <t>zy880.14 教育学原理</t>
  </si>
  <si>
    <t>zy890.15 体育理论</t>
  </si>
  <si>
    <t>zy910.15 理论统计学</t>
  </si>
  <si>
    <t>zy110.17 数论</t>
  </si>
  <si>
    <t>zy120.30 控制理论</t>
  </si>
  <si>
    <t>zy130.20 振动与波</t>
  </si>
  <si>
    <t>zy140.20 声学</t>
  </si>
  <si>
    <t>zy150.20 有机化学</t>
  </si>
  <si>
    <t>zy160.20 天体物理学</t>
  </si>
  <si>
    <t>zy170.20 固体地球物理学</t>
  </si>
  <si>
    <t>zy180.17 生物化学</t>
  </si>
  <si>
    <t>zy210.30 农艺学</t>
  </si>
  <si>
    <t>zy220.20 森林培育学</t>
  </si>
  <si>
    <t>zy230.30 兽医学</t>
  </si>
  <si>
    <t>zy240.20 水产养殖学</t>
  </si>
  <si>
    <t>zy310.17 医学细胞生物学</t>
  </si>
  <si>
    <t>zy320.17 理疗学</t>
  </si>
  <si>
    <t>zy330.17 消毒学</t>
  </si>
  <si>
    <t>zy340.99 军事医学一特种医学其他学科</t>
  </si>
  <si>
    <t>zy350.25 微生物药物学</t>
  </si>
  <si>
    <t>zy360.30 中西医结合医学</t>
  </si>
  <si>
    <t>zy410.20 工程力学</t>
  </si>
  <si>
    <t>zy420.30 地图制图技术</t>
  </si>
  <si>
    <t>zy430.20 材料失效与保护</t>
  </si>
  <si>
    <t>zy440.20 矿山设计</t>
  </si>
  <si>
    <t>zy450.20 冶金原料与预处理</t>
  </si>
  <si>
    <t>zy460.20 机械设计</t>
  </si>
  <si>
    <t>zy470.30 动力机械工程</t>
  </si>
  <si>
    <t>zy480.30 能源计算与测量</t>
  </si>
  <si>
    <t>zy490.20 放射性计量学</t>
  </si>
  <si>
    <t>zy510.30 半导体技术</t>
  </si>
  <si>
    <t>zy520.30 计算机系统结构</t>
  </si>
  <si>
    <t>zy530.17 化工传递过程</t>
  </si>
  <si>
    <t>zy540.30 纤维制造技术</t>
  </si>
  <si>
    <t>zy550.30 食品包装与储藏</t>
  </si>
  <si>
    <t>zy560.20 土木建筑工程测量</t>
  </si>
  <si>
    <t>zy570.20 水工材料</t>
  </si>
  <si>
    <t>zy580.30 铁路运输</t>
  </si>
  <si>
    <t>zy590.20 航天器结构与设计</t>
  </si>
  <si>
    <t>zy610.30 环境工程学</t>
  </si>
  <si>
    <t>zy620.30 安全工程</t>
  </si>
  <si>
    <t>zy630.20 管理心理学</t>
  </si>
  <si>
    <t>zy710.30 马克思主义思想史</t>
  </si>
  <si>
    <t>zy720.20 中国哲学史</t>
  </si>
  <si>
    <t>zy730.17 原始宗教</t>
  </si>
  <si>
    <t>zy740.20 语言地理学</t>
  </si>
  <si>
    <t>zy750.17 文学批评</t>
  </si>
  <si>
    <t>zy760.20 戏剧</t>
  </si>
  <si>
    <t>zy770.20 历史文献学</t>
  </si>
  <si>
    <t>zy780.30 考古技术</t>
  </si>
  <si>
    <t>zy790.15 微观经济学</t>
  </si>
  <si>
    <t>zy810.30 行政学</t>
  </si>
  <si>
    <t>zy820.30 部门法学</t>
  </si>
  <si>
    <t>zy830.20 军事心理学</t>
  </si>
  <si>
    <t>zy840.17 社会学方法</t>
  </si>
  <si>
    <t>zy850.30 蒙古学</t>
  </si>
  <si>
    <t>zy860.30 新闻业务</t>
  </si>
  <si>
    <t>zy870.30 情报学</t>
  </si>
  <si>
    <t>zy880.17 教学论</t>
  </si>
  <si>
    <t>zy890.20 运动生物力学</t>
  </si>
  <si>
    <t>zy910.20 统计法学</t>
  </si>
  <si>
    <t>zy110.21 代数学</t>
  </si>
  <si>
    <t>zy120.40 系统评估与何行性分析</t>
  </si>
  <si>
    <t>zy130.25 流体力学</t>
  </si>
  <si>
    <t>zy140.25 热学</t>
  </si>
  <si>
    <t>zy150.25 分析化学</t>
  </si>
  <si>
    <t>zy160.25 天体化学</t>
  </si>
  <si>
    <t>zy170.25 空间物理学</t>
  </si>
  <si>
    <t>zy180.21 细胞生物学</t>
  </si>
  <si>
    <t>zy210.40 园艺学</t>
  </si>
  <si>
    <t>zy220.25 森林经理学</t>
  </si>
  <si>
    <t>zy230.99 畜牧、兽医科学其他学科</t>
  </si>
  <si>
    <t>zy240.25 水产饲料学</t>
  </si>
  <si>
    <t>zy310.21 人体生理学</t>
  </si>
  <si>
    <t>zy320.21 麻醉学</t>
  </si>
  <si>
    <t>zy330.21 流行病学</t>
  </si>
  <si>
    <t>zy350.30 放射性药物学</t>
  </si>
  <si>
    <t>zy360.40 中药学</t>
  </si>
  <si>
    <t>zy410.25 工程物理学</t>
  </si>
  <si>
    <t>zy420.40 工程没理技术</t>
  </si>
  <si>
    <t>zy430.25 材料检测与分析技术</t>
  </si>
  <si>
    <t>zy440.25 矿山地面工程</t>
  </si>
  <si>
    <t>zy450.25 冶金热能工程</t>
  </si>
  <si>
    <t>zy460.25 机械制造工艺与设备</t>
  </si>
  <si>
    <t>zy470.40 电气工程</t>
  </si>
  <si>
    <t>zy480.40 储能技术</t>
  </si>
  <si>
    <t>zy490.25 核仪器、仪表</t>
  </si>
  <si>
    <t>zy510.40 信息处理技术</t>
  </si>
  <si>
    <t>zy520.40 计算机软件</t>
  </si>
  <si>
    <t>zy530.21 化学分离工程</t>
  </si>
  <si>
    <t>zy540.40 纺织技术</t>
  </si>
  <si>
    <t>zy550.40 食品机械</t>
  </si>
  <si>
    <t>zy560.25 建筑材料</t>
  </si>
  <si>
    <t>zy570.25 水工结构</t>
  </si>
  <si>
    <t>zy580.40 水路运输</t>
  </si>
  <si>
    <t>zy590.25 航空、航天推进系统</t>
  </si>
  <si>
    <t>zy610.99 环境科学技术其他学科</t>
  </si>
  <si>
    <t>zy620.40 职业卫生工程</t>
  </si>
  <si>
    <t>zy630.25 管理计量学</t>
  </si>
  <si>
    <t>zy710.40 科学社会主义</t>
  </si>
  <si>
    <t>zy720.25 东方哲学史</t>
  </si>
  <si>
    <t>zy730.21 古代宗教</t>
  </si>
  <si>
    <t>zy740.25 社会语言学</t>
  </si>
  <si>
    <t>zy750.21 比较文学</t>
  </si>
  <si>
    <t>zy760.25 戏曲</t>
  </si>
  <si>
    <t>zy770.25 中国通史</t>
  </si>
  <si>
    <t>zy780.40 中国考古</t>
  </si>
  <si>
    <t>zy790.17 比较经济学</t>
  </si>
  <si>
    <t>zy810.40 国际政治学</t>
  </si>
  <si>
    <t>zy820.40 国际法学</t>
  </si>
  <si>
    <t>zy830.30 战役学</t>
  </si>
  <si>
    <t>zy840.21 实验社会学</t>
  </si>
  <si>
    <t>zy850.40 藏学</t>
  </si>
  <si>
    <t>zy860.40 新闻事业经营管理</t>
  </si>
  <si>
    <t>zy870.40 档案学</t>
  </si>
  <si>
    <t>zy880.21 德育原理</t>
  </si>
  <si>
    <t>zy890.25 运动生理学</t>
  </si>
  <si>
    <t>zy910.25 描述统计学</t>
  </si>
  <si>
    <t>zy110.24 代数几何学</t>
  </si>
  <si>
    <t>zy120.50 系统工程方法论</t>
  </si>
  <si>
    <t>zy130.30 流变学</t>
  </si>
  <si>
    <t>zy140.30 光学</t>
  </si>
  <si>
    <t>zy150.30 物理化学</t>
  </si>
  <si>
    <t>zy160.30 天体测量学</t>
  </si>
  <si>
    <t>zy170.30 地球化学</t>
  </si>
  <si>
    <t>zy180.24 生理学</t>
  </si>
  <si>
    <t>zy210.50 土壤学</t>
  </si>
  <si>
    <t>zy220.30 森林保护学</t>
  </si>
  <si>
    <t>zy240.30 水产保护学</t>
  </si>
  <si>
    <t>zy310.24 人体组织胚胎学</t>
  </si>
  <si>
    <t>zy320.24 内科学</t>
  </si>
  <si>
    <t>zy330.24 传染病学</t>
  </si>
  <si>
    <t>zy350.35 药剂学</t>
  </si>
  <si>
    <t>zy360.99 中医学与中药学其他学科</t>
  </si>
  <si>
    <t>zy410.30 工程地质学</t>
  </si>
  <si>
    <t>zy420.50 海洋测绘</t>
  </si>
  <si>
    <t>zy430.30 材料实验</t>
  </si>
  <si>
    <t>zy440.30 井巷工程</t>
  </si>
  <si>
    <t>zy450.30 冶金技术</t>
  </si>
  <si>
    <t>zy460.30 刀具技术</t>
  </si>
  <si>
    <t>zy470.99 动力与电气工程其他学科</t>
  </si>
  <si>
    <t>zy480.50 节能技术</t>
  </si>
  <si>
    <t>zy490.30 核材料与工艺技术</t>
  </si>
  <si>
    <t>zy510.50 通信技术</t>
  </si>
  <si>
    <t>zy520.50 计算机工程</t>
  </si>
  <si>
    <t>zy530.24 化学反应工程</t>
  </si>
  <si>
    <t>zy540.50 染整技术</t>
  </si>
  <si>
    <t>zy550.50 食品加工的副产品加工与利用</t>
  </si>
  <si>
    <t>zy560.30 工程结构</t>
  </si>
  <si>
    <t>zy570.30 水力机械</t>
  </si>
  <si>
    <t>zy580.50 船舶、舰舶工程</t>
  </si>
  <si>
    <t>zy590.30 飞行器仪表、设备</t>
  </si>
  <si>
    <t>zy620.50 安全管理工程</t>
  </si>
  <si>
    <t>zy630.30 部门经济管理</t>
  </si>
  <si>
    <t>zy710.50 社会主义运动史</t>
  </si>
  <si>
    <t>zy720.30 西方哲学史</t>
  </si>
  <si>
    <t>zy730.24 佛教</t>
  </si>
  <si>
    <t>zy740.30 心理语言学</t>
  </si>
  <si>
    <t>zy750.24 中国古代文学史</t>
  </si>
  <si>
    <t>zy760.30 舞蹈</t>
  </si>
  <si>
    <t>zy770.30 中国古代史</t>
  </si>
  <si>
    <t>zy780.50 外国考古</t>
  </si>
  <si>
    <t>zy790.19 经济地理学</t>
  </si>
  <si>
    <t>zy810.99 政治学其他学科</t>
  </si>
  <si>
    <t>zy820.99 法学其他学科</t>
  </si>
  <si>
    <t>zy830.35 战术学</t>
  </si>
  <si>
    <t>zy840.24 数理社会学</t>
  </si>
  <si>
    <t>zy850.50 文化人类学与民俗学</t>
  </si>
  <si>
    <t>zy860.50 广播与电视</t>
  </si>
  <si>
    <t>zy870.50 博物馆学</t>
  </si>
  <si>
    <t>zy880.24 教育心理学</t>
  </si>
  <si>
    <t>zy890.30 运动心理学</t>
  </si>
  <si>
    <t>zy910.30 经济统计学</t>
  </si>
  <si>
    <t>zy110.27 几何学</t>
  </si>
  <si>
    <t>zy120.60 系统工程</t>
  </si>
  <si>
    <t>zy130.35 爆炸力学</t>
  </si>
  <si>
    <t>zy140.35 电磁学</t>
  </si>
  <si>
    <t>zy150.35 化学物理学</t>
  </si>
  <si>
    <t>zy160.35 射电天文学</t>
  </si>
  <si>
    <t>zy170.35 大地测量学</t>
  </si>
  <si>
    <t>zy180.27 发育生物学</t>
  </si>
  <si>
    <t>zy210.60 植物保护学</t>
  </si>
  <si>
    <t>zy220.35 野生动物保护与管理</t>
  </si>
  <si>
    <t>zy240.35 捕捞学</t>
  </si>
  <si>
    <t>zy310.27 医学遗传学</t>
  </si>
  <si>
    <t>zy320.27 外科学</t>
  </si>
  <si>
    <t>zy330.27 媒介生物控制学</t>
  </si>
  <si>
    <t>zy350.40 药效学</t>
  </si>
  <si>
    <t>zy410.35 工程水文学</t>
  </si>
  <si>
    <t>zy420.60 测绘仪器</t>
  </si>
  <si>
    <t>zy430.35 材料合成与加工工艺</t>
  </si>
  <si>
    <t>zy440.35 采矿工程</t>
  </si>
  <si>
    <t>zy450.35 钢铁冶金</t>
  </si>
  <si>
    <t>zy460.35 机床技术</t>
  </si>
  <si>
    <t>zy480.60 一次能源</t>
  </si>
  <si>
    <t>zy490.35 粒子加速器</t>
  </si>
  <si>
    <t>zy510.60 广播与电视工程技术</t>
  </si>
  <si>
    <t>zy520.60 计算机应用</t>
  </si>
  <si>
    <t>zy530.27 化工系统工程</t>
  </si>
  <si>
    <t>zy540.60 服装技术</t>
  </si>
  <si>
    <t>zy550.60 食品工业企业管理学</t>
  </si>
  <si>
    <t>zy560.35 土木建筑结构</t>
  </si>
  <si>
    <t>zy570.35 水利工程施工</t>
  </si>
  <si>
    <t>zy580.60 航空运输</t>
  </si>
  <si>
    <t>zy590.35 飞行器控制、导航技术</t>
  </si>
  <si>
    <t>zy620.99 安全科学技术其他学科</t>
  </si>
  <si>
    <t>zy630.35 科学学与科技管理</t>
  </si>
  <si>
    <t>zy710.60 国外马克思主义研究</t>
  </si>
  <si>
    <t>zy720.35 现代外国哲学</t>
  </si>
  <si>
    <t>zy730.27 基督教</t>
  </si>
  <si>
    <t>zy740.35 应用语言学</t>
  </si>
  <si>
    <t>zy750.27 中国近代文学史</t>
  </si>
  <si>
    <t>zy760.35 电影</t>
  </si>
  <si>
    <t>zy770.35 中国近代史、现代史</t>
  </si>
  <si>
    <t>zy780.60 专门考古</t>
  </si>
  <si>
    <t>zy790.21 发展经济学</t>
  </si>
  <si>
    <t>zy830.40 军队指挥学</t>
  </si>
  <si>
    <t>zy840.27 应用社会学</t>
  </si>
  <si>
    <t>zy850.60 世界民族研究</t>
  </si>
  <si>
    <t>zy860.60 传播学</t>
  </si>
  <si>
    <t>zy880.27 教育心理学</t>
  </si>
  <si>
    <t>zy890.35 运动生物化学</t>
  </si>
  <si>
    <t>zy910.35 科学技术统计学</t>
  </si>
  <si>
    <t>zy110.31 拓扑学</t>
  </si>
  <si>
    <t>zy120.99 信息科学与系统科学其他学科</t>
  </si>
  <si>
    <t>zy130.40 物理力学</t>
  </si>
  <si>
    <t>zy140.40 无线电物理</t>
  </si>
  <si>
    <t>zy150.40 高分子物理</t>
  </si>
  <si>
    <t>zy160.40 空间天文学</t>
  </si>
  <si>
    <t>zy170.40 地图学</t>
  </si>
  <si>
    <t>zy180.31 遗传学</t>
  </si>
  <si>
    <t>zy210.70 农业工程</t>
  </si>
  <si>
    <t>zy220.40 防护林学</t>
  </si>
  <si>
    <t>zy240.40 水产品贮藏与加工</t>
  </si>
  <si>
    <t>zy310.31 放射医学</t>
  </si>
  <si>
    <t>zy320.31 妇产科学</t>
  </si>
  <si>
    <t>zy330.31 环境医学</t>
  </si>
  <si>
    <t>zy350.45 药物管理学</t>
  </si>
  <si>
    <t>zy410.40 工程仿生学</t>
  </si>
  <si>
    <t>zy420.99 测绘科学技术其他学科</t>
  </si>
  <si>
    <t>zy430.40 金属材料</t>
  </si>
  <si>
    <t>zy440.40 选矿工程</t>
  </si>
  <si>
    <t>zy450.40 有色金属冶金</t>
  </si>
  <si>
    <t>zy460.40 仪器仪表技术</t>
  </si>
  <si>
    <t>zy480.70 二次能源</t>
  </si>
  <si>
    <t>zy490.40 裂变堆工程技术</t>
  </si>
  <si>
    <t>zy510.70 雷达工程</t>
  </si>
  <si>
    <t>zy520.99 计算机科学技术其他学科</t>
  </si>
  <si>
    <t>zy530.31 化工机械与设备</t>
  </si>
  <si>
    <t>zy540.70 纺织机械与设备</t>
  </si>
  <si>
    <t>zy550.99 食品科学技术其他学科</t>
  </si>
  <si>
    <t>zy560.40 土木建筑工程设计</t>
  </si>
  <si>
    <t>zy570.40 水处理</t>
  </si>
  <si>
    <t>zy580.70 交通运输系统工程</t>
  </si>
  <si>
    <t>zy590.40 航空、航天材料</t>
  </si>
  <si>
    <t>zy630.40 企业管理</t>
  </si>
  <si>
    <t>zy710.99 马克思主义其他学科</t>
  </si>
  <si>
    <t>zy720.40 逻辑学</t>
  </si>
  <si>
    <t>zy730.31 伊斯兰教</t>
  </si>
  <si>
    <t>zy740.40 汉语研究</t>
  </si>
  <si>
    <t>zy750.31 中国现代文学史</t>
  </si>
  <si>
    <t>zy760.40 广播电视文艺</t>
  </si>
  <si>
    <t>zy770.40 世界通史</t>
  </si>
  <si>
    <t>zy780.99 考古学其他学科</t>
  </si>
  <si>
    <t>zy790.23 生产力经济学</t>
  </si>
  <si>
    <t>zy830.45 军制学</t>
  </si>
  <si>
    <t>zy840.31 比较社会学</t>
  </si>
  <si>
    <t>zy850.99 民族学其他学科</t>
  </si>
  <si>
    <t>zy860.99 新闻学与传播学其他学科</t>
  </si>
  <si>
    <t>zy880.31 教育经济学</t>
  </si>
  <si>
    <t>zy890.40 体育保健学</t>
  </si>
  <si>
    <t>zy910.40 社会统计学</t>
  </si>
  <si>
    <t>zy110.34 数学分析</t>
  </si>
  <si>
    <t>zy130.45 统计力学</t>
  </si>
  <si>
    <t>zy140.45 电子物理学</t>
  </si>
  <si>
    <t>zy150.45 高分子化学</t>
  </si>
  <si>
    <t>zy160.45 天体深化学</t>
  </si>
  <si>
    <t>zy170.45 地理学</t>
  </si>
  <si>
    <t>zy180.34 放射生物学</t>
  </si>
  <si>
    <t>zy210.99 农学其他学科</t>
  </si>
  <si>
    <t>zy220.45 经济林学</t>
  </si>
  <si>
    <t>zy240.45 水产工程学</t>
  </si>
  <si>
    <t>zy310.34 人体免疫学</t>
  </si>
  <si>
    <t>zy320.34 儿科学</t>
  </si>
  <si>
    <t>zy330.34 职业病学</t>
  </si>
  <si>
    <t>zy350.50 药物统计学</t>
  </si>
  <si>
    <t>zy410.45 工程心理学</t>
  </si>
  <si>
    <t>zy430.45 无机非金属材料</t>
  </si>
  <si>
    <t>zy440.45 钻井工程</t>
  </si>
  <si>
    <t>zy450.45 轧制</t>
  </si>
  <si>
    <t>zy460.45 流体传动与控制</t>
  </si>
  <si>
    <t>zy480.80 能源系统工程</t>
  </si>
  <si>
    <t>zy490.45 核聚变工程技术</t>
  </si>
  <si>
    <t>zy510.80 自动控制技术</t>
  </si>
  <si>
    <t>zy530.34 无机化学工程</t>
  </si>
  <si>
    <t>zy540.99 纺织科学技术其他学科</t>
  </si>
  <si>
    <t>zy560.45 土木建筑工程施工</t>
  </si>
  <si>
    <t>zy570.45 河流泥沙工程学</t>
  </si>
  <si>
    <t>zy580.80 交通运输安全工程</t>
  </si>
  <si>
    <t>zy590.45 飞行器制造技术</t>
  </si>
  <si>
    <t>zy630.45 行政管理</t>
  </si>
  <si>
    <t>zy720.45 伦理学</t>
  </si>
  <si>
    <t>zy730.34 道教</t>
  </si>
  <si>
    <t>zy740.45 中国少数民族语言文字</t>
  </si>
  <si>
    <t>zy750.34 中国各体文学</t>
  </si>
  <si>
    <t>zy760.45 美术</t>
  </si>
  <si>
    <t>zy770.45 亚洲史</t>
  </si>
  <si>
    <t>zy790.25 经济思想史</t>
  </si>
  <si>
    <t>zy830.50 军队政治工作学</t>
  </si>
  <si>
    <t>zy840.34 社会地理学</t>
  </si>
  <si>
    <t>zy880.34 教育管理学</t>
  </si>
  <si>
    <t>zy890.45 运动训练学</t>
  </si>
  <si>
    <t>zy910.45 人口统计学</t>
  </si>
  <si>
    <t>zy110.37 非标准分析</t>
  </si>
  <si>
    <t>zy130.50 应用力学</t>
  </si>
  <si>
    <t>zy140.50 凝聚态物理学</t>
  </si>
  <si>
    <t>zy150.50 核化学</t>
  </si>
  <si>
    <t>zy160.50 星系动力学</t>
  </si>
  <si>
    <t>zy170.50 地质学</t>
  </si>
  <si>
    <t>zy180.41 生物进化论</t>
  </si>
  <si>
    <t>zy220.50 园林学</t>
  </si>
  <si>
    <t>zy240.50 水产资源学</t>
  </si>
  <si>
    <t>zy310.37 医学寄生虫学</t>
  </si>
  <si>
    <t>zy320.37 眼科学</t>
  </si>
  <si>
    <t>zy330.37 地方病学</t>
  </si>
  <si>
    <t>zy350.99 药学其他学科</t>
  </si>
  <si>
    <t>zy410.50 标准化科学技术</t>
  </si>
  <si>
    <t>zy430.50 有机高分子材料</t>
  </si>
  <si>
    <t>zy440.50 油气田井开发工程</t>
  </si>
  <si>
    <t>zy450.50 冶金机械及自动化</t>
  </si>
  <si>
    <t>zy460.50 机械制造自动化</t>
  </si>
  <si>
    <t>zy480.99 能源科学技术其他学科</t>
  </si>
  <si>
    <t>zy490.50 核动力工程技术</t>
  </si>
  <si>
    <t>zy510.99 电子、通信与自动控制技术其他学科</t>
  </si>
  <si>
    <t>zy530.37 有机化学工程</t>
  </si>
  <si>
    <t>zy560.50 土木工程机械与设备</t>
  </si>
  <si>
    <t>zy570.50 海洋工程</t>
  </si>
  <si>
    <t>zy580.99 交通运输工程其他学科</t>
  </si>
  <si>
    <t>zy590.50 飞行器试验技术</t>
  </si>
  <si>
    <t>zy630.50 管理工程</t>
  </si>
  <si>
    <t>zy720.50 美学</t>
  </si>
  <si>
    <t>zy730.37 印度教</t>
  </si>
  <si>
    <t>zy740.50 外国语言</t>
  </si>
  <si>
    <t>zy750.37 中国民间文学</t>
  </si>
  <si>
    <t>zy760.50 工艺美术</t>
  </si>
  <si>
    <t>zy770.50 非洲史</t>
  </si>
  <si>
    <t>zy790.27 经济史</t>
  </si>
  <si>
    <t>zy830.55 军事后勤学</t>
  </si>
  <si>
    <t>zy840.37 文化社会学</t>
  </si>
  <si>
    <t>zy880.37 比较教育学</t>
  </si>
  <si>
    <t>zy890.50 体育教育学</t>
  </si>
  <si>
    <t>zy910.50 环境与生态统计学</t>
  </si>
  <si>
    <t>zy110.41 函数论</t>
  </si>
  <si>
    <t>zy130.99 力学其他学科</t>
  </si>
  <si>
    <t>zy140.55 等离子体物理学</t>
  </si>
  <si>
    <t>zy150.55 应用化学</t>
  </si>
  <si>
    <t>zy160.55 恒星与银河系</t>
  </si>
  <si>
    <t>zy170.55 水文学</t>
  </si>
  <si>
    <t>zy180.44 生态学</t>
  </si>
  <si>
    <t>zy220.55 林业工程</t>
  </si>
  <si>
    <t>zy240.55 水产经济学</t>
  </si>
  <si>
    <t>zy310.41 医学微生物学</t>
  </si>
  <si>
    <t>zy320.41 耳鼻咽喉科学</t>
  </si>
  <si>
    <t>zy330.41 社会医学</t>
  </si>
  <si>
    <t>zy410.55 计量学</t>
  </si>
  <si>
    <t>zy430.55 复合材料</t>
  </si>
  <si>
    <t>zy440.55 石油、天然气储存与运输工程</t>
  </si>
  <si>
    <t>zy450.99 冶金工程技术其他学科</t>
  </si>
  <si>
    <t>zy460.55 专用机械工程</t>
  </si>
  <si>
    <t>zy490.55 同位素技术</t>
  </si>
  <si>
    <t>zy530.41 电化学工程</t>
  </si>
  <si>
    <t>zy560.55 市政工程</t>
  </si>
  <si>
    <t>zy570.55 环境水利</t>
  </si>
  <si>
    <t>zy590.55 飞行器发射、飞行技术</t>
  </si>
  <si>
    <t>zy630.55 人力资源开发与管理</t>
  </si>
  <si>
    <t>zy720.99 哲学其他学科</t>
  </si>
  <si>
    <t>zy730.41 犹太教</t>
  </si>
  <si>
    <t>zy740.99 语言学其他学科</t>
  </si>
  <si>
    <t>zy750.41 中国儿童文学</t>
  </si>
  <si>
    <t>zy760.55 书法</t>
  </si>
  <si>
    <t>zy770.55 美洲史</t>
  </si>
  <si>
    <t>zy790.29 世界经济学</t>
  </si>
  <si>
    <t>zy830.60 军事地学</t>
  </si>
  <si>
    <t>zy840.41 历史社会学</t>
  </si>
  <si>
    <t>zy880.41 教育技术学</t>
  </si>
  <si>
    <t>zy890.55 武术理论与方法</t>
  </si>
  <si>
    <t>zy910.55 国际统计学</t>
  </si>
  <si>
    <t>zy110.44 常微分方程</t>
  </si>
  <si>
    <t>zy140.60 原子分子物理学</t>
  </si>
  <si>
    <t>zy150.99 化学其他学科</t>
  </si>
  <si>
    <t>zy160.60 太阳与太阳系</t>
  </si>
  <si>
    <t>zy170.60 海洋科学</t>
  </si>
  <si>
    <t>zy180.47 神经生物学</t>
  </si>
  <si>
    <t>zy220.60 森林统计学</t>
  </si>
  <si>
    <t>zy240.99 水产学其他学科</t>
  </si>
  <si>
    <t>zy310.44 病理学</t>
  </si>
  <si>
    <t>zy320.44 口腔医学</t>
  </si>
  <si>
    <t>zy330.44 卫生检验学</t>
  </si>
  <si>
    <t>zy410.60 工程图学</t>
  </si>
  <si>
    <t>zy430.99 材料科学其他学科</t>
  </si>
  <si>
    <t>zy440.60 矿山机械工程</t>
  </si>
  <si>
    <t>zy460.99 机械工程其他学科</t>
  </si>
  <si>
    <t>zy490.60 核爆炸工程</t>
  </si>
  <si>
    <t>zy530.44 高聚物工程</t>
  </si>
  <si>
    <t>zy560.60 建筑经济学</t>
  </si>
  <si>
    <t>zy570.60 水利管理</t>
  </si>
  <si>
    <t>zy590.60 航天地面设施、技术保障</t>
  </si>
  <si>
    <t>zy630.60 未来学</t>
  </si>
  <si>
    <t>zy730.44 袄教</t>
  </si>
  <si>
    <t>zy750.44 中国少数民族文学</t>
  </si>
  <si>
    <t>zy760.60 摄影</t>
  </si>
  <si>
    <t>zy770.60 欧洲史</t>
  </si>
  <si>
    <t>zy790.31 国民经济学</t>
  </si>
  <si>
    <t>zy830.65 军事技术</t>
  </si>
  <si>
    <t>zy840.44 经济社会学</t>
  </si>
  <si>
    <t>zy880.44 军事教育学</t>
  </si>
  <si>
    <t>zy890.60 体育管理学</t>
  </si>
  <si>
    <t>zy910.99 统计学其他学科</t>
  </si>
  <si>
    <t>zy110.47 偏微分方程</t>
  </si>
  <si>
    <t>zy140.65 原子核物理学</t>
  </si>
  <si>
    <t>zy160.65 天体生物学</t>
  </si>
  <si>
    <t>zy170.99 地球科学其他学科</t>
  </si>
  <si>
    <t>zy180.51 植物学</t>
  </si>
  <si>
    <t>zy220.65 林业经济学</t>
  </si>
  <si>
    <t>zy310.47 药理学</t>
  </si>
  <si>
    <t>zy320.47 皮肤病学</t>
  </si>
  <si>
    <t>zy330.47 食品卫生学</t>
  </si>
  <si>
    <t>zy410.65 勘查技术</t>
  </si>
  <si>
    <t>zy440.65 矿山电气工程</t>
  </si>
  <si>
    <t>zy490.65 核安全</t>
  </si>
  <si>
    <t>zy530.47 煤化学工程</t>
  </si>
  <si>
    <t>zy560.99 土木建筑工程其他学科</t>
  </si>
  <si>
    <t>zy570.65 防洪工程</t>
  </si>
  <si>
    <t>zy590.65 航空、航天系统工程</t>
  </si>
  <si>
    <t>zy630.99 管理学其他学科</t>
  </si>
  <si>
    <t>zy730.47 摩尼教</t>
  </si>
  <si>
    <t>zy750.47 世界文学史</t>
  </si>
  <si>
    <t>zy760.99 艺术学其他学科</t>
  </si>
  <si>
    <t>zy770.65 澳洲、大洋洲史</t>
  </si>
  <si>
    <t>zy790.33 管理经济学</t>
  </si>
  <si>
    <t>zy830.99 军事学其他学科</t>
  </si>
  <si>
    <t>zy840.47 军事社会学</t>
  </si>
  <si>
    <t>zy880.47 学前教育学</t>
  </si>
  <si>
    <t>zy890.65 体育经济学</t>
  </si>
  <si>
    <t>zy110.51 动力系统</t>
  </si>
  <si>
    <t>zy140.70 高能物理学</t>
  </si>
  <si>
    <t>zy160.99 天文学其他学科</t>
  </si>
  <si>
    <t>zy180.54 昆虫学</t>
  </si>
  <si>
    <t>zy220.99 林学其他学科</t>
  </si>
  <si>
    <t>zy310.51 医学实验动物学</t>
  </si>
  <si>
    <t>zy320.51 性医学</t>
  </si>
  <si>
    <t>zy330.51 儿少卫生学</t>
  </si>
  <si>
    <t>zy410.70 工程通用技术</t>
  </si>
  <si>
    <t>zy440.70 采矿环境工程</t>
  </si>
  <si>
    <t>zy490.70 乏燃料后处理技术</t>
  </si>
  <si>
    <t>zy530.51 石油化学工程</t>
  </si>
  <si>
    <t>zy570.70 水利经济学</t>
  </si>
  <si>
    <t>zy590.99 航空、航天科学技术其他学科</t>
  </si>
  <si>
    <t>zy730.51 锡克教</t>
  </si>
  <si>
    <t>zy750.51 东方文学</t>
  </si>
  <si>
    <t>zy770.70 专门史</t>
  </si>
  <si>
    <t>zy790.35 数量经济学</t>
  </si>
  <si>
    <t>zy840.51 社会心理学</t>
  </si>
  <si>
    <t>zy880.51 普通教育学</t>
  </si>
  <si>
    <t>zy890.99 体育科学其他学科</t>
  </si>
  <si>
    <t>zy110.54 积分方程</t>
  </si>
  <si>
    <t>zy140.75 计算物理学</t>
  </si>
  <si>
    <t>zy180.57 动物学</t>
  </si>
  <si>
    <t>zy310.54 医学心理学</t>
  </si>
  <si>
    <t>zy320.54 神经病学</t>
  </si>
  <si>
    <t>zy330.54 妇幼卫生学</t>
  </si>
  <si>
    <t>zy410.75 工业工程学</t>
  </si>
  <si>
    <t>zy440.75 矿山安全</t>
  </si>
  <si>
    <t>zy490.75 辐射防护技术</t>
  </si>
  <si>
    <t>zy530.54 精细化学工程</t>
  </si>
  <si>
    <t>zy570.99 水利工程其他学科</t>
  </si>
  <si>
    <t>zy730.54 耆那教</t>
  </si>
  <si>
    <t>zy750.54 俄国文学</t>
  </si>
  <si>
    <t>zy770.99 历史学其他学科</t>
  </si>
  <si>
    <t>zy790.37 会计学</t>
  </si>
  <si>
    <t>zy840.54 公共关系学</t>
  </si>
  <si>
    <t>zy880.54 高等教育学</t>
  </si>
  <si>
    <t>zy110.57 泛函分析</t>
  </si>
  <si>
    <t>zy140.80 应用物理学</t>
  </si>
  <si>
    <t>zy180.61 微生物学</t>
  </si>
  <si>
    <t>zy310.57 医学统计学</t>
  </si>
  <si>
    <t>zy320.57 精神病学</t>
  </si>
  <si>
    <t>zy330.57 环境卫生学</t>
  </si>
  <si>
    <t>zy410.99 工程与技术科学基础学科其他学科</t>
  </si>
  <si>
    <t>zy440.80 矿山综合利用工程</t>
  </si>
  <si>
    <t>zy490.80 核设施退役技术</t>
  </si>
  <si>
    <t>zy530.57 造纸技术</t>
  </si>
  <si>
    <t>zy730.57 神道教</t>
  </si>
  <si>
    <t>zy750.57 英国文学</t>
  </si>
  <si>
    <t>zy790.39 审计学</t>
  </si>
  <si>
    <t>zy840.57 社会人类学</t>
  </si>
  <si>
    <t>zy880.57 成人教育学</t>
  </si>
  <si>
    <t>zy110.61 计算数学</t>
  </si>
  <si>
    <t>zy140.99 物理学其他学科</t>
  </si>
  <si>
    <t>zy180.64 病毒学</t>
  </si>
  <si>
    <t>zy</t>
  </si>
  <si>
    <t>zy310.61 生物医学工程学</t>
  </si>
  <si>
    <t>zy320.61 急诊医学</t>
  </si>
  <si>
    <t>zy330.61 劳动卫生学</t>
  </si>
  <si>
    <t>zy440.99 矿山工程技术其他学科</t>
  </si>
  <si>
    <t>zy490.85 放射性三废处理、处理技术</t>
  </si>
  <si>
    <t>zy530.61 毛皮与制革工程</t>
  </si>
  <si>
    <t>zy730.61 中国民间宗教与民间信仰</t>
  </si>
  <si>
    <t>zy750.61 法国文学</t>
  </si>
  <si>
    <t>zy790.41 技术经济学</t>
  </si>
  <si>
    <t>zy840.61 组织社会学</t>
  </si>
  <si>
    <t>zy880.61 职业技术教育学</t>
  </si>
  <si>
    <t>zy110.64 概率论</t>
  </si>
  <si>
    <t>zy180.67 人类学</t>
  </si>
  <si>
    <t>zy310.99 基础医学其他学科</t>
  </si>
  <si>
    <t>zy320.64 核医学</t>
  </si>
  <si>
    <t>zy330.64 放射卫生学</t>
  </si>
  <si>
    <t>zy490.99 核科学技术其他学科</t>
  </si>
  <si>
    <t>zy530.64 制药工程</t>
  </si>
  <si>
    <t>zy730.64 中国少数民族宗教</t>
  </si>
  <si>
    <t>zy750.64 德国文学</t>
  </si>
  <si>
    <t>zy790.43 生态经济学</t>
  </si>
  <si>
    <t>zy840.64 发展社会学</t>
  </si>
  <si>
    <t>zy880.64 特殊教育学</t>
  </si>
  <si>
    <t>zy110.67 数理统计学</t>
  </si>
  <si>
    <t>zy180.71 生物工程</t>
  </si>
  <si>
    <t>zy320.67 肿瘤学</t>
  </si>
  <si>
    <t>zy330.67 卫生工程学</t>
  </si>
  <si>
    <t>zy530.67 生物化学工程</t>
  </si>
  <si>
    <t>zy730.67 当代宗教</t>
  </si>
  <si>
    <t>zy750.67 意大利文学</t>
  </si>
  <si>
    <t>zy790.45 劳动经济学</t>
  </si>
  <si>
    <t>zy840.67 福利社会学</t>
  </si>
  <si>
    <t>zy880.99 教育学其他学科</t>
  </si>
  <si>
    <t>zy110.71 应用统计数学</t>
  </si>
  <si>
    <t>zy180.74 心理学</t>
  </si>
  <si>
    <t>zy320.71 护理学</t>
  </si>
  <si>
    <t>zy330.71 卫生经济学</t>
  </si>
  <si>
    <t>zy530.99 化学工程其他学科</t>
  </si>
  <si>
    <t>zy730.99 宗教学其他学科</t>
  </si>
  <si>
    <t>zy750.71 美国文学</t>
  </si>
  <si>
    <t>zy790.47 城市经济学</t>
  </si>
  <si>
    <t>zy840.71 人口学</t>
  </si>
  <si>
    <t>zy110.74 运筹学</t>
  </si>
  <si>
    <t>zy180.99 生物学其他学科</t>
  </si>
  <si>
    <t>zy320.99 临床医学其他学科</t>
  </si>
  <si>
    <t>zy330.74 优生学</t>
  </si>
  <si>
    <t>zy750.74 北欧文学</t>
  </si>
  <si>
    <t>zy790.49 资源经济学</t>
  </si>
  <si>
    <t>zy840.99 社会学其他学科</t>
  </si>
  <si>
    <t>zy110.77 组合数学</t>
  </si>
  <si>
    <t>zy330.77 健康教育学</t>
  </si>
  <si>
    <t>zy750.77 东欧文学</t>
  </si>
  <si>
    <t>zy790.51 环境经济学</t>
  </si>
  <si>
    <t>zy110.81 离散数学</t>
  </si>
  <si>
    <t>zy330.81 卫生管理学</t>
  </si>
  <si>
    <t>zy750.81 拉美文学</t>
  </si>
  <si>
    <t>zy790.53 物资经济学</t>
  </si>
  <si>
    <t>zy110.84 模糊数学</t>
  </si>
  <si>
    <t>zy330.99 预防医学与卫生学其他学科</t>
  </si>
  <si>
    <t>zy750.84 非洲文学</t>
  </si>
  <si>
    <t>zy790.55 工业经济学</t>
  </si>
  <si>
    <t>zy110.87 应用数学</t>
  </si>
  <si>
    <t>zy750.87 大洋洲文学</t>
  </si>
  <si>
    <t>zy790.57 农村经济学</t>
  </si>
  <si>
    <t>zy110.99 数学其他学科</t>
  </si>
  <si>
    <t>zy750.99 文学其他学科</t>
  </si>
  <si>
    <t>zy790.59 农业经济学</t>
  </si>
  <si>
    <t>zy790.61 交通运输经济学</t>
  </si>
  <si>
    <t>zy790.63 商业经济学</t>
  </si>
  <si>
    <t>zy790.65 价格学</t>
  </si>
  <si>
    <t>zy790.67 旅游经济学</t>
  </si>
  <si>
    <t>zy790.69 信息经济学</t>
  </si>
  <si>
    <t>zy790.71 财政学</t>
  </si>
  <si>
    <t>zy790.73 货币银行学</t>
  </si>
  <si>
    <t>zy790.75 保险学</t>
  </si>
  <si>
    <t>zy790.77 国防经济学</t>
  </si>
  <si>
    <t>zy790.99 经济学其他学科</t>
  </si>
  <si>
    <t>男</t>
  </si>
  <si>
    <t>中共党员</t>
  </si>
  <si>
    <t>未婚</t>
  </si>
  <si>
    <t>国家级正职</t>
  </si>
  <si>
    <t>女</t>
  </si>
  <si>
    <t>民革党员</t>
  </si>
  <si>
    <t>已婚</t>
  </si>
  <si>
    <t>国家级副职</t>
  </si>
  <si>
    <t>民盟盟员</t>
  </si>
  <si>
    <t>离异</t>
  </si>
  <si>
    <t>省部级正职</t>
  </si>
  <si>
    <t>民建会员</t>
  </si>
  <si>
    <t>省部级副职</t>
  </si>
  <si>
    <t>民进会员</t>
  </si>
  <si>
    <t>厅局级正职</t>
  </si>
  <si>
    <t>农工党党员</t>
  </si>
  <si>
    <t>厅局级副职</t>
  </si>
  <si>
    <t>致公党党员</t>
  </si>
  <si>
    <t>县处级正职</t>
  </si>
  <si>
    <t>九三学社社员</t>
  </si>
  <si>
    <t>县处级副职</t>
  </si>
  <si>
    <t>台盟盟员</t>
  </si>
  <si>
    <t>乡科级正职</t>
  </si>
  <si>
    <t>无党派人士</t>
  </si>
  <si>
    <t>乡科级副职</t>
  </si>
  <si>
    <t>普通居民</t>
  </si>
  <si>
    <t>巡视员</t>
  </si>
  <si>
    <t>副巡视员</t>
  </si>
  <si>
    <t>调研员</t>
  </si>
  <si>
    <t>副调研员</t>
  </si>
  <si>
    <t>主任科员</t>
  </si>
  <si>
    <t>科员</t>
  </si>
  <si>
    <t>办事员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</si>
</sst>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5">
    <font>
      <sz val="11"/>
      <color theme="1"/>
      <name val="宋体"/>
      <charset val="134"/>
      <scheme val="minor"/>
    </font>
    <font>
      <sz val="11"/>
      <color theme="1"/>
      <name val="方正小标宋_GBK"/>
      <charset val="134"/>
    </font>
    <font>
      <sz val="11"/>
      <color rgb="FF333333"/>
      <name val="宋体"/>
      <charset val="134"/>
    </font>
    <font>
      <b/>
      <sz val="11"/>
      <color theme="1"/>
      <name val="宋体"/>
      <charset val="134"/>
      <scheme val="minor"/>
    </font>
    <font>
      <sz val="12"/>
      <color rgb="FF333333"/>
      <name val="Arial"/>
      <charset val="134"/>
    </font>
    <font>
      <sz val="11"/>
      <color theme="1"/>
      <name val="宋体"/>
      <charset val="134"/>
      <scheme val="minor"/>
    </font>
    <font>
      <b/>
      <sz val="12"/>
      <color theme="1"/>
      <name val="宋体"/>
      <charset val="134"/>
      <scheme val="minor"/>
    </font>
    <font>
      <sz val="12"/>
      <color theme="1"/>
      <name val="宋体"/>
      <charset val="134"/>
      <scheme val="minor"/>
    </font>
    <font>
      <sz val="16"/>
      <color theme="1"/>
      <name val="方正楷体_GBK"/>
      <charset val="134"/>
    </font>
    <font>
      <sz val="20"/>
      <name val="方正小标宋_GBK"/>
      <charset val="134"/>
    </font>
    <font>
      <sz val="14"/>
      <name val="方正黑体_GBK"/>
      <charset val="134"/>
    </font>
    <font>
      <sz val="12"/>
      <color theme="1"/>
      <name val="方正楷体_GBK"/>
      <charset val="134"/>
    </font>
    <font>
      <sz val="12"/>
      <color theme="1"/>
      <name val="方正仿宋_GBK"/>
      <charset val="134"/>
    </font>
    <font>
      <sz val="12"/>
      <color theme="1"/>
      <name val="Times New Roman"/>
      <charset val="134"/>
    </font>
    <font>
      <sz val="11"/>
      <color theme="1"/>
      <name val="方正仿宋_GBK"/>
      <charset val="134"/>
    </font>
    <font>
      <sz val="14"/>
      <color theme="1"/>
      <name val="宋体"/>
      <charset val="134"/>
      <scheme val="minor"/>
    </font>
    <font>
      <sz val="12"/>
      <color theme="1"/>
      <name val="宋体"/>
      <charset val="134"/>
      <scheme val="minor"/>
    </font>
    <font>
      <sz val="22"/>
      <color theme="1"/>
      <name val="方正小标宋_GBK"/>
      <charset val="134"/>
    </font>
    <font>
      <sz val="12"/>
      <name val="方正仿宋_GBK"/>
      <charset val="134"/>
    </font>
    <font>
      <b/>
      <sz val="12"/>
      <name val="方正仿宋_GBK"/>
      <charset val="134"/>
    </font>
    <font>
      <sz val="12"/>
      <color rgb="FFFF0000"/>
      <name val="方正仿宋_GBK"/>
      <charset val="134"/>
    </font>
    <font>
      <sz val="14"/>
      <color theme="1"/>
      <name val="方正黑体_GBK"/>
      <charset val="134"/>
    </font>
    <font>
      <sz val="16"/>
      <color theme="1"/>
      <name val="方正黑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4" borderId="13"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4" fillId="5" borderId="0" applyNumberFormat="0" applyBorder="0" applyAlignment="0" applyProtection="0">
      <alignment vertical="center"/>
    </xf>
    <xf numFmtId="0" fontId="26" fillId="6" borderId="0" applyNumberFormat="0" applyBorder="0" applyAlignment="0" applyProtection="0">
      <alignment vertical="center"/>
    </xf>
    <xf numFmtId="43" fontId="23"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alignment vertical="center"/>
    </xf>
    <xf numFmtId="0" fontId="23" fillId="8" borderId="14" applyNumberFormat="0" applyFont="0" applyAlignment="0" applyProtection="0">
      <alignment vertical="center"/>
    </xf>
    <xf numFmtId="0" fontId="5" fillId="0" borderId="0">
      <alignment vertical="center"/>
    </xf>
    <xf numFmtId="0" fontId="27"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lignment vertical="center"/>
    </xf>
    <xf numFmtId="0" fontId="34" fillId="0" borderId="0" applyNumberFormat="0" applyFill="0" applyBorder="0" applyAlignment="0" applyProtection="0">
      <alignment vertical="center"/>
    </xf>
    <xf numFmtId="0" fontId="5" fillId="0" borderId="0">
      <alignment vertical="center"/>
    </xf>
    <xf numFmtId="0" fontId="35" fillId="0" borderId="15" applyNumberFormat="0" applyFill="0" applyAlignment="0" applyProtection="0">
      <alignment vertical="center"/>
    </xf>
    <xf numFmtId="0" fontId="36" fillId="0" borderId="15" applyNumberFormat="0" applyFill="0" applyAlignment="0" applyProtection="0">
      <alignment vertical="center"/>
    </xf>
    <xf numFmtId="0" fontId="27" fillId="10" borderId="0" applyNumberFormat="0" applyBorder="0" applyAlignment="0" applyProtection="0">
      <alignment vertical="center"/>
    </xf>
    <xf numFmtId="0" fontId="30" fillId="0" borderId="16" applyNumberFormat="0" applyFill="0" applyAlignment="0" applyProtection="0">
      <alignment vertical="center"/>
    </xf>
    <xf numFmtId="0" fontId="27" fillId="11" borderId="0" applyNumberFormat="0" applyBorder="0" applyAlignment="0" applyProtection="0">
      <alignment vertical="center"/>
    </xf>
    <xf numFmtId="0" fontId="37" fillId="12" borderId="17" applyNumberFormat="0" applyAlignment="0" applyProtection="0">
      <alignment vertical="center"/>
    </xf>
    <xf numFmtId="0" fontId="38" fillId="12" borderId="13" applyNumberFormat="0" applyAlignment="0" applyProtection="0">
      <alignment vertical="center"/>
    </xf>
    <xf numFmtId="0" fontId="39" fillId="13" borderId="18" applyNumberFormat="0" applyAlignment="0" applyProtection="0">
      <alignment vertical="center"/>
    </xf>
    <xf numFmtId="0" fontId="24" fillId="14" borderId="0" applyNumberFormat="0" applyBorder="0" applyAlignment="0" applyProtection="0">
      <alignment vertical="center"/>
    </xf>
    <xf numFmtId="0" fontId="27" fillId="15" borderId="0" applyNumberFormat="0" applyBorder="0" applyAlignment="0" applyProtection="0">
      <alignment vertical="center"/>
    </xf>
    <xf numFmtId="0" fontId="40" fillId="0" borderId="19" applyNumberFormat="0" applyFill="0" applyAlignment="0" applyProtection="0">
      <alignment vertical="center"/>
    </xf>
    <xf numFmtId="0" fontId="41" fillId="0" borderId="20" applyNumberFormat="0" applyFill="0" applyAlignment="0" applyProtection="0">
      <alignment vertical="center"/>
    </xf>
    <xf numFmtId="0" fontId="5" fillId="0" borderId="0"/>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5" fillId="0" borderId="0">
      <alignment vertical="center"/>
    </xf>
    <xf numFmtId="0" fontId="24" fillId="18" borderId="0" applyNumberFormat="0" applyBorder="0" applyAlignment="0" applyProtection="0">
      <alignment vertical="center"/>
    </xf>
    <xf numFmtId="0" fontId="27"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7" fillId="24" borderId="0" applyNumberFormat="0" applyBorder="0" applyAlignment="0" applyProtection="0">
      <alignment vertical="center"/>
    </xf>
    <xf numFmtId="0" fontId="5" fillId="0" borderId="0">
      <alignment vertical="center"/>
    </xf>
    <xf numFmtId="0" fontId="27"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33" fillId="0" borderId="0">
      <alignment vertical="center"/>
    </xf>
    <xf numFmtId="0" fontId="27" fillId="28" borderId="0" applyNumberFormat="0" applyBorder="0" applyAlignment="0" applyProtection="0">
      <alignment vertical="center"/>
    </xf>
    <xf numFmtId="0" fontId="33" fillId="0" borderId="0">
      <alignment vertical="center"/>
    </xf>
    <xf numFmtId="0" fontId="24"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4" fillId="32" borderId="0" applyNumberFormat="0" applyBorder="0" applyAlignment="0" applyProtection="0">
      <alignment vertical="center"/>
    </xf>
    <xf numFmtId="0" fontId="27" fillId="33" borderId="0" applyNumberFormat="0" applyBorder="0" applyAlignment="0" applyProtection="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cellStyleXfs>
  <cellXfs count="7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5" fillId="0" borderId="0" xfId="0" applyFont="1">
      <alignment vertical="center"/>
    </xf>
    <xf numFmtId="49" fontId="6" fillId="0" borderId="0" xfId="19" applyNumberFormat="1" applyFont="1" applyFill="1" applyAlignment="1">
      <alignment vertical="center" wrapText="1"/>
    </xf>
    <xf numFmtId="49" fontId="7" fillId="0" borderId="0" xfId="19" applyNumberFormat="1" applyFont="1" applyFill="1" applyAlignment="1">
      <alignment horizontal="left" vertical="center" wrapText="1"/>
    </xf>
    <xf numFmtId="49" fontId="7" fillId="0" borderId="0" xfId="21" applyNumberFormat="1" applyFont="1" applyFill="1" applyAlignment="1">
      <alignment horizontal="left" vertical="center" wrapText="1"/>
    </xf>
    <xf numFmtId="0" fontId="5" fillId="0" borderId="0" xfId="63" applyFont="1" applyFill="1" applyAlignment="1">
      <alignment horizontal="left" vertical="center" wrapText="1"/>
    </xf>
    <xf numFmtId="49" fontId="6" fillId="0" borderId="0" xfId="19" applyNumberFormat="1" applyFont="1" applyFill="1" applyAlignment="1">
      <alignment horizontal="left" vertical="center" wrapText="1"/>
    </xf>
    <xf numFmtId="49" fontId="6" fillId="0" borderId="0" xfId="21" applyNumberFormat="1" applyFont="1" applyFill="1" applyAlignment="1">
      <alignment horizontal="left" vertical="center" wrapText="1"/>
    </xf>
    <xf numFmtId="0" fontId="5" fillId="0" borderId="0" xfId="63" applyFont="1" applyFill="1">
      <alignment vertical="center"/>
    </xf>
    <xf numFmtId="0" fontId="7" fillId="0" borderId="0" xfId="21" applyFont="1" applyFill="1" applyBorder="1" applyAlignment="1">
      <alignment horizontal="left" vertical="center" wrapText="1"/>
    </xf>
    <xf numFmtId="0" fontId="6" fillId="0" borderId="0" xfId="21" applyFont="1" applyFill="1" applyBorder="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lignment vertical="center"/>
    </xf>
    <xf numFmtId="0" fontId="9" fillId="0" borderId="1" xfId="14" applyFont="1" applyFill="1" applyBorder="1" applyAlignment="1">
      <alignment horizontal="center" vertical="center" wrapText="1"/>
    </xf>
    <xf numFmtId="0" fontId="10" fillId="0" borderId="2" xfId="14" applyFont="1" applyFill="1" applyBorder="1" applyAlignment="1">
      <alignment horizontal="center" vertical="center" wrapText="1"/>
    </xf>
    <xf numFmtId="0" fontId="11" fillId="0" borderId="3" xfId="14" applyFont="1" applyBorder="1" applyAlignment="1">
      <alignment horizontal="center" vertical="center" wrapText="1"/>
    </xf>
    <xf numFmtId="0" fontId="0" fillId="0" borderId="2" xfId="0" applyBorder="1" applyAlignment="1">
      <alignment vertical="center" wrapText="1"/>
    </xf>
    <xf numFmtId="0" fontId="12" fillId="0" borderId="3" xfId="14" applyFont="1" applyBorder="1" applyAlignment="1">
      <alignment horizontal="center" vertical="center" wrapText="1"/>
    </xf>
    <xf numFmtId="0" fontId="11" fillId="0" borderId="4" xfId="14" applyFont="1" applyBorder="1" applyAlignment="1">
      <alignment horizontal="center" vertical="center" wrapText="1"/>
    </xf>
    <xf numFmtId="0" fontId="12" fillId="0" borderId="4" xfId="14" applyFont="1" applyBorder="1" applyAlignment="1">
      <alignment horizontal="center" vertical="center" wrapText="1"/>
    </xf>
    <xf numFmtId="0" fontId="12" fillId="0" borderId="3" xfId="14" applyFont="1" applyBorder="1" applyAlignment="1">
      <alignment vertical="center" wrapText="1"/>
    </xf>
    <xf numFmtId="0" fontId="13" fillId="2" borderId="2" xfId="14" applyFont="1" applyFill="1" applyBorder="1" applyAlignment="1">
      <alignment horizontal="left" vertical="center" wrapText="1"/>
    </xf>
    <xf numFmtId="0" fontId="12" fillId="0" borderId="3" xfId="14" applyFont="1" applyFill="1" applyBorder="1" applyAlignment="1">
      <alignment horizontal="left" vertical="center" wrapText="1"/>
    </xf>
    <xf numFmtId="0" fontId="13" fillId="0" borderId="3" xfId="14" applyFont="1" applyBorder="1" applyAlignment="1">
      <alignment horizontal="left" vertical="center" wrapText="1"/>
    </xf>
    <xf numFmtId="0" fontId="12" fillId="0" borderId="5" xfId="14" applyFont="1" applyFill="1" applyBorder="1" applyAlignment="1">
      <alignment horizontal="left" vertical="center" wrapText="1"/>
    </xf>
    <xf numFmtId="0" fontId="13" fillId="0" borderId="4" xfId="14" applyFont="1" applyBorder="1" applyAlignment="1">
      <alignment horizontal="left" vertical="center" wrapText="1"/>
    </xf>
    <xf numFmtId="0" fontId="11" fillId="0" borderId="5" xfId="14" applyFont="1" applyBorder="1" applyAlignment="1">
      <alignment horizontal="center" vertical="center" wrapText="1"/>
    </xf>
    <xf numFmtId="0" fontId="13" fillId="0" borderId="5" xfId="14" applyFont="1" applyBorder="1" applyAlignment="1">
      <alignment horizontal="left" vertical="center" wrapText="1"/>
    </xf>
    <xf numFmtId="0" fontId="11" fillId="0" borderId="6" xfId="14" applyFont="1" applyFill="1" applyBorder="1" applyAlignment="1">
      <alignment horizontal="center" vertical="center" wrapText="1"/>
    </xf>
    <xf numFmtId="0" fontId="11" fillId="0" borderId="7" xfId="14" applyFont="1" applyFill="1" applyBorder="1" applyAlignment="1">
      <alignment horizontal="center" vertical="center" wrapText="1"/>
    </xf>
    <xf numFmtId="0" fontId="12" fillId="0" borderId="2" xfId="14" applyFont="1" applyFill="1" applyBorder="1" applyAlignment="1">
      <alignment horizontal="left" vertical="center" wrapText="1"/>
    </xf>
    <xf numFmtId="0" fontId="14" fillId="0" borderId="2" xfId="0" applyFont="1" applyBorder="1" applyAlignment="1">
      <alignment vertical="center" wrapText="1"/>
    </xf>
    <xf numFmtId="0" fontId="12" fillId="0" borderId="2" xfId="0" applyFont="1" applyBorder="1" applyAlignment="1">
      <alignment vertical="center" wrapText="1"/>
    </xf>
    <xf numFmtId="0" fontId="14" fillId="0" borderId="2" xfId="0" applyFont="1" applyFill="1" applyBorder="1" applyAlignment="1">
      <alignment vertical="center" wrapText="1"/>
    </xf>
    <xf numFmtId="0" fontId="15" fillId="0" borderId="0" xfId="0" applyFont="1" applyProtection="1">
      <alignment vertical="center"/>
    </xf>
    <xf numFmtId="0" fontId="16" fillId="0" borderId="0" xfId="0" applyFont="1" applyProtection="1">
      <alignment vertical="center"/>
    </xf>
    <xf numFmtId="0" fontId="0" fillId="0" borderId="0" xfId="0" applyBorder="1" applyProtection="1">
      <alignment vertical="center"/>
    </xf>
    <xf numFmtId="0" fontId="0" fillId="0" borderId="0" xfId="0" applyProtection="1">
      <alignment vertical="center"/>
    </xf>
    <xf numFmtId="0" fontId="0" fillId="0" borderId="0" xfId="0" applyAlignment="1" applyProtection="1">
      <alignment horizontal="left" vertical="center"/>
    </xf>
    <xf numFmtId="0" fontId="0" fillId="0" borderId="0" xfId="0" applyFill="1" applyProtection="1">
      <alignment vertical="center"/>
    </xf>
    <xf numFmtId="0" fontId="17" fillId="0" borderId="1" xfId="0" applyFont="1" applyBorder="1" applyAlignment="1" applyProtection="1">
      <alignment horizontal="center" vertical="center"/>
    </xf>
    <xf numFmtId="0" fontId="10" fillId="0" borderId="2" xfId="14" applyFont="1" applyFill="1" applyBorder="1" applyAlignment="1" applyProtection="1">
      <alignment horizontal="center" vertical="center" wrapText="1"/>
    </xf>
    <xf numFmtId="0" fontId="10" fillId="0" borderId="8" xfId="14" applyFont="1" applyFill="1" applyBorder="1" applyAlignment="1" applyProtection="1">
      <alignment horizontal="center" vertical="center" wrapText="1"/>
    </xf>
    <xf numFmtId="0" fontId="10" fillId="0" borderId="9" xfId="14" applyFont="1" applyFill="1" applyBorder="1" applyAlignment="1" applyProtection="1">
      <alignment horizontal="center" vertical="center" wrapText="1"/>
    </xf>
    <xf numFmtId="0" fontId="10" fillId="0" borderId="10" xfId="14" applyFont="1" applyFill="1" applyBorder="1" applyAlignment="1" applyProtection="1">
      <alignment horizontal="center" vertical="center" wrapText="1"/>
    </xf>
    <xf numFmtId="0" fontId="10" fillId="0" borderId="11" xfId="14" applyFont="1" applyFill="1" applyBorder="1" applyAlignment="1" applyProtection="1">
      <alignment horizontal="center" vertical="center" wrapText="1"/>
    </xf>
    <xf numFmtId="0" fontId="7" fillId="0" borderId="2" xfId="14" applyFont="1" applyBorder="1" applyAlignment="1" applyProtection="1">
      <alignment horizontal="center" vertical="center"/>
    </xf>
    <xf numFmtId="0" fontId="18" fillId="0" borderId="2" xfId="14" applyFont="1" applyBorder="1" applyAlignment="1" applyProtection="1">
      <alignment horizontal="center" vertical="center" wrapText="1"/>
    </xf>
    <xf numFmtId="0" fontId="18" fillId="0" borderId="2" xfId="14" applyFont="1" applyFill="1" applyBorder="1" applyAlignment="1" applyProtection="1">
      <alignment horizontal="center" vertical="center" wrapText="1"/>
    </xf>
    <xf numFmtId="0" fontId="14" fillId="0" borderId="2" xfId="0" applyFont="1" applyBorder="1" applyAlignment="1" applyProtection="1">
      <alignment horizontal="left" vertical="center" wrapText="1"/>
    </xf>
    <xf numFmtId="0" fontId="0" fillId="0" borderId="12" xfId="0" applyBorder="1" applyAlignment="1" applyProtection="1">
      <alignment horizontal="right" vertical="center"/>
    </xf>
    <xf numFmtId="0" fontId="0" fillId="0" borderId="12" xfId="0" applyBorder="1" applyAlignment="1" applyProtection="1">
      <alignment horizontal="left" vertical="center"/>
    </xf>
    <xf numFmtId="0" fontId="0" fillId="0" borderId="0" xfId="0" applyBorder="1" applyAlignment="1" applyProtection="1">
      <alignment horizontal="right" vertical="center"/>
    </xf>
    <xf numFmtId="0" fontId="0" fillId="0" borderId="0" xfId="0" applyBorder="1" applyAlignment="1" applyProtection="1">
      <alignment horizontal="left" vertical="center"/>
    </xf>
    <xf numFmtId="49" fontId="10" fillId="0" borderId="2" xfId="14" applyNumberFormat="1" applyFont="1" applyFill="1" applyBorder="1" applyAlignment="1" applyProtection="1">
      <alignment horizontal="center" vertical="center" wrapText="1"/>
    </xf>
    <xf numFmtId="49" fontId="18" fillId="0" borderId="2" xfId="14" applyNumberFormat="1" applyFont="1" applyFill="1" applyBorder="1" applyAlignment="1" applyProtection="1">
      <alignment horizontal="center" vertical="center" wrapText="1"/>
    </xf>
    <xf numFmtId="176" fontId="18" fillId="0" borderId="2" xfId="14" applyNumberFormat="1" applyFont="1" applyFill="1" applyBorder="1" applyAlignment="1" applyProtection="1">
      <alignment horizontal="center" vertical="center" wrapText="1"/>
    </xf>
    <xf numFmtId="49" fontId="10" fillId="0" borderId="3" xfId="14" applyNumberFormat="1" applyFont="1" applyFill="1" applyBorder="1" applyAlignment="1" applyProtection="1">
      <alignment horizontal="center" vertical="center" wrapText="1"/>
    </xf>
    <xf numFmtId="49" fontId="10" fillId="0" borderId="5" xfId="14" applyNumberFormat="1" applyFont="1" applyFill="1" applyBorder="1" applyAlignment="1" applyProtection="1">
      <alignment horizontal="center" vertical="center" wrapText="1"/>
    </xf>
    <xf numFmtId="0" fontId="18" fillId="0" borderId="2" xfId="14" applyFont="1" applyFill="1" applyBorder="1" applyAlignment="1" applyProtection="1">
      <alignment vertical="center" wrapText="1"/>
    </xf>
    <xf numFmtId="0" fontId="10" fillId="0" borderId="3" xfId="14" applyFont="1" applyFill="1" applyBorder="1" applyAlignment="1" applyProtection="1">
      <alignment horizontal="center" vertical="center" wrapText="1"/>
    </xf>
    <xf numFmtId="0" fontId="10" fillId="0" borderId="5" xfId="14" applyFont="1" applyFill="1" applyBorder="1" applyAlignment="1" applyProtection="1">
      <alignment horizontal="center" vertical="center" wrapText="1"/>
    </xf>
    <xf numFmtId="0" fontId="19" fillId="0" borderId="2" xfId="14" applyFont="1" applyFill="1" applyBorder="1" applyAlignment="1" applyProtection="1">
      <alignment horizontal="center" vertical="center" wrapText="1"/>
    </xf>
    <xf numFmtId="0" fontId="10" fillId="0" borderId="2" xfId="14" applyFont="1" applyFill="1" applyBorder="1" applyAlignment="1" applyProtection="1">
      <alignment horizontal="center" vertical="center"/>
    </xf>
    <xf numFmtId="0" fontId="20" fillId="0" borderId="2" xfId="14" applyFont="1" applyFill="1" applyBorder="1" applyAlignment="1" applyProtection="1">
      <alignment horizontal="center" vertical="center"/>
    </xf>
    <xf numFmtId="0" fontId="21" fillId="0" borderId="0" xfId="0" applyFont="1" applyAlignment="1" applyProtection="1">
      <alignment horizontal="left" vertical="center"/>
    </xf>
    <xf numFmtId="0" fontId="22" fillId="0" borderId="0" xfId="0" applyFont="1" applyAlignment="1" applyProtection="1">
      <alignment horizontal="left" vertical="center"/>
    </xf>
    <xf numFmtId="0" fontId="10" fillId="0" borderId="12" xfId="14" applyFont="1" applyFill="1" applyBorder="1" applyAlignment="1" applyProtection="1">
      <alignment horizontal="center" vertical="center" wrapText="1"/>
    </xf>
    <xf numFmtId="0" fontId="10" fillId="0" borderId="1" xfId="14" applyFont="1" applyFill="1" applyBorder="1" applyAlignment="1" applyProtection="1">
      <alignment horizontal="center" vertical="center" wrapText="1"/>
    </xf>
    <xf numFmtId="0" fontId="18" fillId="0" borderId="2" xfId="14"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常规 6 2 2"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常规 3 3" xfId="49"/>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 xfId="57"/>
    <cellStyle name="常规 3" xfId="58"/>
    <cellStyle name="常规 4" xfId="59"/>
    <cellStyle name="常规 4 2" xfId="60"/>
    <cellStyle name="常规 4 3" xfId="61"/>
    <cellStyle name="常规 5" xfId="62"/>
    <cellStyle name="常规 7" xfId="63"/>
    <cellStyle name="常规 7 2" xfId="64"/>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17"/>
  <sheetViews>
    <sheetView workbookViewId="0">
      <selection activeCell="A1" sqref="A1:B1"/>
    </sheetView>
  </sheetViews>
  <sheetFormatPr defaultColWidth="9" defaultRowHeight="13.5"/>
  <cols>
    <col min="1" max="1" width="6.75" style="44" customWidth="1"/>
    <col min="2" max="2" width="7.75" style="44" customWidth="1"/>
    <col min="3" max="3" width="11.875" style="44" customWidth="1"/>
    <col min="4" max="4" width="7.5" style="44" customWidth="1"/>
    <col min="5" max="5" width="11.875" style="44" customWidth="1"/>
    <col min="6" max="6" width="15.625" style="45" customWidth="1"/>
    <col min="7" max="9" width="15.625" style="44" customWidth="1"/>
    <col min="10" max="11" width="11.875" style="44" hidden="1" customWidth="1"/>
    <col min="12" max="13" width="6.75" style="44" customWidth="1"/>
    <col min="14" max="14" width="22.5" style="44" customWidth="1"/>
    <col min="15" max="15" width="11.875" style="46" hidden="1" customWidth="1"/>
    <col min="16" max="16" width="11.875" style="44" customWidth="1"/>
    <col min="17" max="17" width="8" style="44" customWidth="1"/>
    <col min="18" max="18" width="7.25" style="44" customWidth="1"/>
    <col min="19" max="20" width="24.625" style="44" customWidth="1"/>
    <col min="21" max="21" width="15.625" style="44" customWidth="1"/>
    <col min="22" max="23" width="15.625" style="46" customWidth="1"/>
    <col min="24" max="25" width="20.625" style="44" customWidth="1"/>
    <col min="26" max="26" width="23" style="44" customWidth="1"/>
    <col min="27" max="27" width="11.875" style="44" customWidth="1"/>
    <col min="28" max="28" width="19.625" style="44" customWidth="1"/>
    <col min="29" max="29" width="11.875" style="44" customWidth="1"/>
    <col min="30" max="30" width="7.125" style="44" customWidth="1"/>
    <col min="31" max="32" width="11.875" style="44" customWidth="1"/>
    <col min="33" max="33" width="24.625" style="44" customWidth="1"/>
    <col min="34" max="35" width="17.5" style="44" customWidth="1"/>
    <col min="36" max="36" width="15.625" style="44" customWidth="1"/>
    <col min="37" max="37" width="17.5" style="46" customWidth="1"/>
    <col min="38" max="38" width="32.125" style="44" customWidth="1"/>
    <col min="39" max="39" width="31.375" style="44" customWidth="1"/>
    <col min="40" max="40" width="15.625" style="44" customWidth="1"/>
    <col min="41" max="41" width="30.125" style="44" customWidth="1"/>
    <col min="42" max="42" width="15.625" style="44" customWidth="1"/>
    <col min="43" max="16384" width="9" style="44"/>
  </cols>
  <sheetData>
    <row r="1" ht="27" customHeight="1" spans="1:2">
      <c r="A1" s="72" t="s">
        <v>0</v>
      </c>
      <c r="B1" s="73"/>
    </row>
    <row r="2" ht="27" spans="1:42">
      <c r="A2" s="47" t="s">
        <v>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row>
    <row r="3" s="41" customFormat="1" ht="18.75" customHeight="1" spans="1:42">
      <c r="A3" s="48" t="s">
        <v>2</v>
      </c>
      <c r="B3" s="49" t="s">
        <v>3</v>
      </c>
      <c r="C3" s="74"/>
      <c r="D3" s="50"/>
      <c r="E3" s="48" t="s">
        <v>4</v>
      </c>
      <c r="F3" s="48" t="s">
        <v>5</v>
      </c>
      <c r="G3" s="48"/>
      <c r="H3" s="48"/>
      <c r="I3" s="48"/>
      <c r="J3" s="48"/>
      <c r="K3" s="48"/>
      <c r="L3" s="48" t="s">
        <v>6</v>
      </c>
      <c r="M3" s="48" t="s">
        <v>7</v>
      </c>
      <c r="N3" s="61" t="s">
        <v>8</v>
      </c>
      <c r="O3" s="48" t="s">
        <v>9</v>
      </c>
      <c r="P3" s="61" t="s">
        <v>10</v>
      </c>
      <c r="Q3" s="61" t="s">
        <v>11</v>
      </c>
      <c r="R3" s="61" t="s">
        <v>12</v>
      </c>
      <c r="S3" s="61" t="s">
        <v>13</v>
      </c>
      <c r="T3" s="61" t="s">
        <v>14</v>
      </c>
      <c r="U3" s="64" t="s">
        <v>15</v>
      </c>
      <c r="V3" s="61" t="s">
        <v>16</v>
      </c>
      <c r="W3" s="61" t="s">
        <v>17</v>
      </c>
      <c r="X3" s="49" t="s">
        <v>18</v>
      </c>
      <c r="Y3" s="50"/>
      <c r="Z3" s="48" t="s">
        <v>19</v>
      </c>
      <c r="AA3" s="48" t="s">
        <v>20</v>
      </c>
      <c r="AB3" s="48" t="s">
        <v>21</v>
      </c>
      <c r="AC3" s="48" t="s">
        <v>22</v>
      </c>
      <c r="AD3" s="48" t="s">
        <v>23</v>
      </c>
      <c r="AE3" s="61" t="s">
        <v>24</v>
      </c>
      <c r="AF3" s="61" t="s">
        <v>25</v>
      </c>
      <c r="AG3" s="61" t="s">
        <v>26</v>
      </c>
      <c r="AH3" s="48" t="s">
        <v>27</v>
      </c>
      <c r="AI3" s="48" t="s">
        <v>28</v>
      </c>
      <c r="AJ3" s="48" t="s">
        <v>29</v>
      </c>
      <c r="AK3" s="67" t="s">
        <v>30</v>
      </c>
      <c r="AL3" s="67" t="s">
        <v>31</v>
      </c>
      <c r="AM3" s="67" t="s">
        <v>32</v>
      </c>
      <c r="AN3" s="48" t="s">
        <v>33</v>
      </c>
      <c r="AO3" s="67" t="s">
        <v>34</v>
      </c>
      <c r="AP3" s="70" t="s">
        <v>35</v>
      </c>
    </row>
    <row r="4" s="41" customFormat="1" ht="37.5" spans="1:42">
      <c r="A4" s="48"/>
      <c r="B4" s="51"/>
      <c r="C4" s="75"/>
      <c r="D4" s="52"/>
      <c r="E4" s="48"/>
      <c r="F4" s="48" t="s">
        <v>36</v>
      </c>
      <c r="G4" s="48" t="s">
        <v>37</v>
      </c>
      <c r="H4" s="48" t="s">
        <v>38</v>
      </c>
      <c r="I4" s="48" t="s">
        <v>39</v>
      </c>
      <c r="J4" s="48" t="s">
        <v>40</v>
      </c>
      <c r="K4" s="48" t="s">
        <v>41</v>
      </c>
      <c r="L4" s="48"/>
      <c r="M4" s="48"/>
      <c r="N4" s="61"/>
      <c r="O4" s="48"/>
      <c r="P4" s="61"/>
      <c r="Q4" s="61"/>
      <c r="R4" s="61"/>
      <c r="S4" s="61"/>
      <c r="T4" s="61"/>
      <c r="U4" s="65"/>
      <c r="V4" s="61"/>
      <c r="W4" s="61"/>
      <c r="X4" s="51"/>
      <c r="Y4" s="52"/>
      <c r="Z4" s="48"/>
      <c r="AA4" s="48"/>
      <c r="AB4" s="48"/>
      <c r="AC4" s="48"/>
      <c r="AD4" s="48"/>
      <c r="AE4" s="61"/>
      <c r="AF4" s="61"/>
      <c r="AG4" s="61"/>
      <c r="AH4" s="48"/>
      <c r="AI4" s="48"/>
      <c r="AJ4" s="48"/>
      <c r="AK4" s="68"/>
      <c r="AL4" s="68"/>
      <c r="AM4" s="68"/>
      <c r="AN4" s="48"/>
      <c r="AO4" s="68"/>
      <c r="AP4" s="70"/>
    </row>
    <row r="5" s="42" customFormat="1" ht="30" customHeight="1" spans="1:42">
      <c r="A5" s="53">
        <f>ROW()-3</f>
        <v>2</v>
      </c>
      <c r="B5" s="54"/>
      <c r="C5" s="54"/>
      <c r="D5" s="54"/>
      <c r="E5" s="55"/>
      <c r="F5" s="56"/>
      <c r="G5" s="56"/>
      <c r="H5" s="56"/>
      <c r="I5" s="56"/>
      <c r="J5" s="76" t="str">
        <f t="shared" ref="J5" si="0">IF(COUNTIF(I5,"*G*")=1,"是","")</f>
        <v/>
      </c>
      <c r="K5" s="76" t="str">
        <f>IF(COUNTIF(I5,"*F*")=1,"是","")</f>
        <v/>
      </c>
      <c r="L5" s="55"/>
      <c r="M5" s="55"/>
      <c r="N5" s="62"/>
      <c r="O5" s="63" t="e">
        <f>DATE(MID(N5,7,4),MID(N5,11,2),MID(N5,13,2))</f>
        <v>#VALUE!</v>
      </c>
      <c r="P5" s="62"/>
      <c r="Q5" s="62"/>
      <c r="R5" s="62"/>
      <c r="S5" s="62"/>
      <c r="T5" s="62"/>
      <c r="U5" s="62"/>
      <c r="V5" s="62"/>
      <c r="W5" s="62"/>
      <c r="X5" s="55"/>
      <c r="Y5" s="55"/>
      <c r="Z5" s="66"/>
      <c r="AA5" s="55"/>
      <c r="AB5" s="55"/>
      <c r="AC5" s="55"/>
      <c r="AD5" s="55"/>
      <c r="AE5" s="62"/>
      <c r="AF5" s="62"/>
      <c r="AG5" s="62"/>
      <c r="AH5" s="66"/>
      <c r="AI5" s="66"/>
      <c r="AJ5" s="66"/>
      <c r="AK5" s="66"/>
      <c r="AL5" s="66"/>
      <c r="AM5" s="69"/>
      <c r="AN5" s="69"/>
      <c r="AO5" s="69"/>
      <c r="AP5" s="71"/>
    </row>
    <row r="6" s="42" customFormat="1" ht="30" customHeight="1" spans="1:42">
      <c r="A6" s="53">
        <f t="shared" ref="A6:A14" si="1">ROW()-3</f>
        <v>3</v>
      </c>
      <c r="B6" s="54"/>
      <c r="C6" s="54"/>
      <c r="D6" s="54"/>
      <c r="E6" s="55"/>
      <c r="F6" s="56"/>
      <c r="G6" s="56"/>
      <c r="H6" s="56"/>
      <c r="I6" s="56"/>
      <c r="J6" s="76" t="str">
        <f t="shared" ref="J6:J14" si="2">IF(COUNTIF(I6,"*G*")=1,"是","")</f>
        <v/>
      </c>
      <c r="K6" s="76" t="str">
        <f t="shared" ref="K6:K14" si="3">IF(COUNTIF(I6,"*F*")=1,"是","")</f>
        <v/>
      </c>
      <c r="L6" s="55"/>
      <c r="M6" s="55"/>
      <c r="N6" s="62"/>
      <c r="O6" s="63" t="e">
        <f t="shared" ref="O6:O14" si="4">DATE(MID(N6,7,4),MID(N6,11,2),MID(N6,13,2))</f>
        <v>#VALUE!</v>
      </c>
      <c r="P6" s="62"/>
      <c r="Q6" s="62"/>
      <c r="R6" s="62"/>
      <c r="S6" s="62"/>
      <c r="T6" s="62"/>
      <c r="U6" s="62"/>
      <c r="V6" s="62"/>
      <c r="W6" s="62"/>
      <c r="X6" s="55"/>
      <c r="Y6" s="55"/>
      <c r="Z6" s="66"/>
      <c r="AA6" s="55"/>
      <c r="AB6" s="55"/>
      <c r="AC6" s="55"/>
      <c r="AD6" s="55"/>
      <c r="AE6" s="62"/>
      <c r="AF6" s="62"/>
      <c r="AG6" s="62"/>
      <c r="AH6" s="66"/>
      <c r="AI6" s="66"/>
      <c r="AJ6" s="66"/>
      <c r="AK6" s="66"/>
      <c r="AL6" s="66"/>
      <c r="AM6" s="69"/>
      <c r="AN6" s="69"/>
      <c r="AO6" s="69"/>
      <c r="AP6" s="71"/>
    </row>
    <row r="7" s="42" customFormat="1" ht="30" customHeight="1" spans="1:42">
      <c r="A7" s="53">
        <f t="shared" si="1"/>
        <v>4</v>
      </c>
      <c r="B7" s="54"/>
      <c r="C7" s="54"/>
      <c r="D7" s="54"/>
      <c r="E7" s="55"/>
      <c r="F7" s="56"/>
      <c r="G7" s="56"/>
      <c r="H7" s="56"/>
      <c r="I7" s="56"/>
      <c r="J7" s="76" t="str">
        <f t="shared" si="2"/>
        <v/>
      </c>
      <c r="K7" s="76" t="str">
        <f t="shared" si="3"/>
        <v/>
      </c>
      <c r="L7" s="55"/>
      <c r="M7" s="55"/>
      <c r="N7" s="62"/>
      <c r="O7" s="63" t="e">
        <f t="shared" si="4"/>
        <v>#VALUE!</v>
      </c>
      <c r="P7" s="62"/>
      <c r="Q7" s="62"/>
      <c r="R7" s="62"/>
      <c r="S7" s="62"/>
      <c r="T7" s="62"/>
      <c r="U7" s="62"/>
      <c r="V7" s="62"/>
      <c r="W7" s="62"/>
      <c r="X7" s="55"/>
      <c r="Y7" s="55"/>
      <c r="Z7" s="66"/>
      <c r="AA7" s="55"/>
      <c r="AB7" s="55"/>
      <c r="AC7" s="55"/>
      <c r="AD7" s="55"/>
      <c r="AE7" s="62"/>
      <c r="AF7" s="62"/>
      <c r="AG7" s="62"/>
      <c r="AH7" s="66"/>
      <c r="AI7" s="66"/>
      <c r="AJ7" s="66"/>
      <c r="AK7" s="66"/>
      <c r="AL7" s="66"/>
      <c r="AM7" s="69"/>
      <c r="AN7" s="69"/>
      <c r="AO7" s="69"/>
      <c r="AP7" s="71"/>
    </row>
    <row r="8" s="42" customFormat="1" ht="30" customHeight="1" spans="1:42">
      <c r="A8" s="53">
        <f t="shared" si="1"/>
        <v>5</v>
      </c>
      <c r="B8" s="54"/>
      <c r="C8" s="54"/>
      <c r="D8" s="54"/>
      <c r="E8" s="55"/>
      <c r="F8" s="56"/>
      <c r="G8" s="56"/>
      <c r="H8" s="56"/>
      <c r="I8" s="56"/>
      <c r="J8" s="76" t="str">
        <f t="shared" si="2"/>
        <v/>
      </c>
      <c r="K8" s="76" t="str">
        <f t="shared" si="3"/>
        <v/>
      </c>
      <c r="L8" s="55"/>
      <c r="M8" s="55"/>
      <c r="N8" s="62"/>
      <c r="O8" s="63" t="e">
        <f t="shared" si="4"/>
        <v>#VALUE!</v>
      </c>
      <c r="P8" s="62"/>
      <c r="Q8" s="62"/>
      <c r="R8" s="62"/>
      <c r="S8" s="62"/>
      <c r="T8" s="62"/>
      <c r="U8" s="62"/>
      <c r="V8" s="62"/>
      <c r="W8" s="62"/>
      <c r="X8" s="55"/>
      <c r="Y8" s="55"/>
      <c r="Z8" s="66"/>
      <c r="AA8" s="55"/>
      <c r="AB8" s="55"/>
      <c r="AC8" s="55"/>
      <c r="AD8" s="55"/>
      <c r="AE8" s="62"/>
      <c r="AF8" s="62"/>
      <c r="AG8" s="62"/>
      <c r="AH8" s="66"/>
      <c r="AI8" s="66"/>
      <c r="AJ8" s="66"/>
      <c r="AK8" s="66"/>
      <c r="AL8" s="66"/>
      <c r="AM8" s="69"/>
      <c r="AN8" s="69"/>
      <c r="AO8" s="69"/>
      <c r="AP8" s="71"/>
    </row>
    <row r="9" s="42" customFormat="1" ht="30" customHeight="1" spans="1:42">
      <c r="A9" s="53">
        <f t="shared" si="1"/>
        <v>6</v>
      </c>
      <c r="B9" s="54"/>
      <c r="C9" s="54"/>
      <c r="D9" s="54"/>
      <c r="E9" s="55"/>
      <c r="F9" s="56"/>
      <c r="G9" s="56"/>
      <c r="H9" s="56"/>
      <c r="I9" s="56"/>
      <c r="J9" s="76" t="str">
        <f t="shared" si="2"/>
        <v/>
      </c>
      <c r="K9" s="76" t="str">
        <f t="shared" si="3"/>
        <v/>
      </c>
      <c r="L9" s="55"/>
      <c r="M9" s="55"/>
      <c r="N9" s="62"/>
      <c r="O9" s="63" t="e">
        <f t="shared" si="4"/>
        <v>#VALUE!</v>
      </c>
      <c r="P9" s="62"/>
      <c r="Q9" s="62"/>
      <c r="R9" s="62"/>
      <c r="S9" s="62"/>
      <c r="T9" s="62"/>
      <c r="U9" s="62"/>
      <c r="V9" s="62"/>
      <c r="W9" s="62"/>
      <c r="X9" s="55"/>
      <c r="Y9" s="55"/>
      <c r="Z9" s="66"/>
      <c r="AA9" s="55"/>
      <c r="AB9" s="55"/>
      <c r="AC9" s="55"/>
      <c r="AD9" s="55"/>
      <c r="AE9" s="62"/>
      <c r="AF9" s="62"/>
      <c r="AG9" s="62"/>
      <c r="AH9" s="66"/>
      <c r="AI9" s="66"/>
      <c r="AJ9" s="66"/>
      <c r="AK9" s="66"/>
      <c r="AL9" s="66"/>
      <c r="AM9" s="69"/>
      <c r="AN9" s="69"/>
      <c r="AO9" s="69"/>
      <c r="AP9" s="71"/>
    </row>
    <row r="10" s="42" customFormat="1" ht="30" customHeight="1" spans="1:42">
      <c r="A10" s="53">
        <f t="shared" si="1"/>
        <v>7</v>
      </c>
      <c r="B10" s="54"/>
      <c r="C10" s="54"/>
      <c r="D10" s="54"/>
      <c r="E10" s="55"/>
      <c r="F10" s="56"/>
      <c r="G10" s="56"/>
      <c r="H10" s="56"/>
      <c r="I10" s="56"/>
      <c r="J10" s="76" t="str">
        <f t="shared" si="2"/>
        <v/>
      </c>
      <c r="K10" s="76" t="str">
        <f t="shared" si="3"/>
        <v/>
      </c>
      <c r="L10" s="55"/>
      <c r="M10" s="55"/>
      <c r="N10" s="62"/>
      <c r="O10" s="63" t="e">
        <f t="shared" si="4"/>
        <v>#VALUE!</v>
      </c>
      <c r="P10" s="62"/>
      <c r="Q10" s="62"/>
      <c r="R10" s="62"/>
      <c r="S10" s="62"/>
      <c r="T10" s="62"/>
      <c r="U10" s="62"/>
      <c r="V10" s="62"/>
      <c r="W10" s="62"/>
      <c r="X10" s="55"/>
      <c r="Y10" s="55"/>
      <c r="Z10" s="66"/>
      <c r="AA10" s="55"/>
      <c r="AB10" s="55"/>
      <c r="AC10" s="55"/>
      <c r="AD10" s="55"/>
      <c r="AE10" s="62"/>
      <c r="AF10" s="62"/>
      <c r="AG10" s="62"/>
      <c r="AH10" s="66"/>
      <c r="AI10" s="66"/>
      <c r="AJ10" s="66"/>
      <c r="AK10" s="66"/>
      <c r="AL10" s="66"/>
      <c r="AM10" s="69"/>
      <c r="AN10" s="69"/>
      <c r="AO10" s="69"/>
      <c r="AP10" s="71"/>
    </row>
    <row r="11" s="42" customFormat="1" ht="30" customHeight="1" spans="1:42">
      <c r="A11" s="53">
        <f t="shared" si="1"/>
        <v>8</v>
      </c>
      <c r="B11" s="54"/>
      <c r="C11" s="54"/>
      <c r="D11" s="54"/>
      <c r="E11" s="55"/>
      <c r="F11" s="56"/>
      <c r="G11" s="56"/>
      <c r="H11" s="56"/>
      <c r="I11" s="56"/>
      <c r="J11" s="76" t="str">
        <f t="shared" si="2"/>
        <v/>
      </c>
      <c r="K11" s="76" t="str">
        <f t="shared" si="3"/>
        <v/>
      </c>
      <c r="L11" s="55"/>
      <c r="M11" s="55"/>
      <c r="N11" s="62"/>
      <c r="O11" s="63" t="e">
        <f t="shared" si="4"/>
        <v>#VALUE!</v>
      </c>
      <c r="P11" s="62"/>
      <c r="Q11" s="62"/>
      <c r="R11" s="62"/>
      <c r="S11" s="62"/>
      <c r="T11" s="62"/>
      <c r="U11" s="62"/>
      <c r="V11" s="62"/>
      <c r="W11" s="62"/>
      <c r="X11" s="55"/>
      <c r="Y11" s="55"/>
      <c r="Z11" s="66"/>
      <c r="AA11" s="55"/>
      <c r="AB11" s="55"/>
      <c r="AC11" s="55"/>
      <c r="AD11" s="55"/>
      <c r="AE11" s="62"/>
      <c r="AF11" s="62"/>
      <c r="AG11" s="62"/>
      <c r="AH11" s="66"/>
      <c r="AI11" s="66"/>
      <c r="AJ11" s="66"/>
      <c r="AK11" s="66"/>
      <c r="AL11" s="66"/>
      <c r="AM11" s="69"/>
      <c r="AN11" s="69"/>
      <c r="AO11" s="69"/>
      <c r="AP11" s="71"/>
    </row>
    <row r="12" s="42" customFormat="1" ht="30" customHeight="1" spans="1:42">
      <c r="A12" s="53">
        <f t="shared" si="1"/>
        <v>9</v>
      </c>
      <c r="B12" s="54"/>
      <c r="C12" s="54"/>
      <c r="D12" s="54"/>
      <c r="E12" s="55"/>
      <c r="F12" s="56"/>
      <c r="G12" s="56"/>
      <c r="H12" s="56"/>
      <c r="I12" s="56"/>
      <c r="J12" s="76" t="str">
        <f t="shared" si="2"/>
        <v/>
      </c>
      <c r="K12" s="76" t="str">
        <f t="shared" si="3"/>
        <v/>
      </c>
      <c r="L12" s="55"/>
      <c r="M12" s="55"/>
      <c r="N12" s="62"/>
      <c r="O12" s="63" t="e">
        <f t="shared" si="4"/>
        <v>#VALUE!</v>
      </c>
      <c r="P12" s="62"/>
      <c r="Q12" s="62"/>
      <c r="R12" s="62"/>
      <c r="S12" s="62"/>
      <c r="T12" s="62"/>
      <c r="U12" s="62"/>
      <c r="V12" s="62"/>
      <c r="W12" s="62"/>
      <c r="X12" s="55"/>
      <c r="Y12" s="55"/>
      <c r="Z12" s="66"/>
      <c r="AA12" s="55"/>
      <c r="AB12" s="55"/>
      <c r="AC12" s="55"/>
      <c r="AD12" s="55"/>
      <c r="AE12" s="62"/>
      <c r="AF12" s="62"/>
      <c r="AG12" s="62"/>
      <c r="AH12" s="66"/>
      <c r="AI12" s="66"/>
      <c r="AJ12" s="66"/>
      <c r="AK12" s="66"/>
      <c r="AL12" s="66"/>
      <c r="AM12" s="69"/>
      <c r="AN12" s="69"/>
      <c r="AO12" s="69"/>
      <c r="AP12" s="71"/>
    </row>
    <row r="13" s="42" customFormat="1" ht="30" customHeight="1" spans="1:42">
      <c r="A13" s="53">
        <f t="shared" si="1"/>
        <v>10</v>
      </c>
      <c r="B13" s="54"/>
      <c r="C13" s="54"/>
      <c r="D13" s="54"/>
      <c r="E13" s="55"/>
      <c r="F13" s="56"/>
      <c r="G13" s="56"/>
      <c r="H13" s="56"/>
      <c r="I13" s="56"/>
      <c r="J13" s="76" t="str">
        <f t="shared" si="2"/>
        <v/>
      </c>
      <c r="K13" s="76" t="str">
        <f t="shared" si="3"/>
        <v/>
      </c>
      <c r="L13" s="55"/>
      <c r="M13" s="55"/>
      <c r="N13" s="62"/>
      <c r="O13" s="63" t="e">
        <f t="shared" si="4"/>
        <v>#VALUE!</v>
      </c>
      <c r="P13" s="62"/>
      <c r="Q13" s="62"/>
      <c r="R13" s="62"/>
      <c r="S13" s="62"/>
      <c r="T13" s="62"/>
      <c r="U13" s="62"/>
      <c r="V13" s="62"/>
      <c r="W13" s="62"/>
      <c r="X13" s="55"/>
      <c r="Y13" s="55"/>
      <c r="Z13" s="66"/>
      <c r="AA13" s="55"/>
      <c r="AB13" s="55"/>
      <c r="AC13" s="55"/>
      <c r="AD13" s="55"/>
      <c r="AE13" s="62"/>
      <c r="AF13" s="62"/>
      <c r="AG13" s="62"/>
      <c r="AH13" s="66"/>
      <c r="AI13" s="66"/>
      <c r="AJ13" s="66"/>
      <c r="AK13" s="66"/>
      <c r="AL13" s="66"/>
      <c r="AM13" s="69"/>
      <c r="AN13" s="69"/>
      <c r="AO13" s="69"/>
      <c r="AP13" s="71"/>
    </row>
    <row r="14" s="42" customFormat="1" ht="30" customHeight="1" spans="1:42">
      <c r="A14" s="53">
        <f t="shared" si="1"/>
        <v>11</v>
      </c>
      <c r="B14" s="54"/>
      <c r="C14" s="54"/>
      <c r="D14" s="54"/>
      <c r="E14" s="55"/>
      <c r="F14" s="56"/>
      <c r="G14" s="56"/>
      <c r="H14" s="56"/>
      <c r="I14" s="56"/>
      <c r="J14" s="76" t="str">
        <f t="shared" si="2"/>
        <v/>
      </c>
      <c r="K14" s="76" t="str">
        <f t="shared" si="3"/>
        <v/>
      </c>
      <c r="L14" s="55"/>
      <c r="M14" s="55"/>
      <c r="N14" s="62"/>
      <c r="O14" s="63" t="e">
        <f t="shared" si="4"/>
        <v>#VALUE!</v>
      </c>
      <c r="P14" s="62"/>
      <c r="Q14" s="62"/>
      <c r="R14" s="62"/>
      <c r="S14" s="62"/>
      <c r="T14" s="62"/>
      <c r="U14" s="62"/>
      <c r="V14" s="62"/>
      <c r="W14" s="62"/>
      <c r="X14" s="55"/>
      <c r="Y14" s="55"/>
      <c r="Z14" s="66"/>
      <c r="AA14" s="55"/>
      <c r="AB14" s="55"/>
      <c r="AC14" s="55"/>
      <c r="AD14" s="55"/>
      <c r="AE14" s="62"/>
      <c r="AF14" s="62"/>
      <c r="AG14" s="62"/>
      <c r="AH14" s="66"/>
      <c r="AI14" s="66"/>
      <c r="AJ14" s="66"/>
      <c r="AK14" s="66"/>
      <c r="AL14" s="66"/>
      <c r="AM14" s="69"/>
      <c r="AN14" s="69"/>
      <c r="AO14" s="69"/>
      <c r="AP14" s="71"/>
    </row>
    <row r="15" spans="1:42">
      <c r="A15" s="57" t="s">
        <v>42</v>
      </c>
      <c r="B15" s="57"/>
      <c r="C15" s="58" t="s">
        <v>43</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row>
    <row r="16" s="43" customFormat="1" spans="1:42">
      <c r="A16" s="59"/>
      <c r="B16" s="59"/>
      <c r="C16" s="60" t="s">
        <v>44</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row>
    <row r="17" s="43" customFormat="1" spans="1:42">
      <c r="A17" s="59"/>
      <c r="B17" s="59"/>
      <c r="C17" s="60" t="s">
        <v>45</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row>
  </sheetData>
  <mergeCells count="42">
    <mergeCell ref="A1:B1"/>
    <mergeCell ref="A2:AP2"/>
    <mergeCell ref="F3:K3"/>
    <mergeCell ref="A15:B15"/>
    <mergeCell ref="C15:AP15"/>
    <mergeCell ref="A16:B16"/>
    <mergeCell ref="C16:AP16"/>
    <mergeCell ref="A17:B17"/>
    <mergeCell ref="C17:AP17"/>
    <mergeCell ref="A3:A4"/>
    <mergeCell ref="E3:E4"/>
    <mergeCell ref="L3:L4"/>
    <mergeCell ref="M3:M4"/>
    <mergeCell ref="N3:N4"/>
    <mergeCell ref="O3:O4"/>
    <mergeCell ref="P3:P4"/>
    <mergeCell ref="Q3:Q4"/>
    <mergeCell ref="R3:R4"/>
    <mergeCell ref="S3:S4"/>
    <mergeCell ref="T3:T4"/>
    <mergeCell ref="U3:U4"/>
    <mergeCell ref="V3:V4"/>
    <mergeCell ref="W3:W4"/>
    <mergeCell ref="Z3:Z4"/>
    <mergeCell ref="AA3:AA4"/>
    <mergeCell ref="AB3:AB4"/>
    <mergeCell ref="AC3:AC4"/>
    <mergeCell ref="AD3:AD4"/>
    <mergeCell ref="AE3:AE4"/>
    <mergeCell ref="AF3:AF4"/>
    <mergeCell ref="AG3:AG4"/>
    <mergeCell ref="AH3:AH4"/>
    <mergeCell ref="AI3:AI4"/>
    <mergeCell ref="AJ3:AJ4"/>
    <mergeCell ref="AK3:AK4"/>
    <mergeCell ref="AL3:AL4"/>
    <mergeCell ref="AM3:AM4"/>
    <mergeCell ref="AN3:AN4"/>
    <mergeCell ref="AO3:AO4"/>
    <mergeCell ref="AP3:AP4"/>
    <mergeCell ref="X3:Y4"/>
    <mergeCell ref="B3:D4"/>
  </mergeCells>
  <dataValidations count="30">
    <dataValidation type="list" allowBlank="1" showInputMessage="1" showErrorMessage="1" sqref="C5">
      <formula1>INDIRECT($B$5)</formula1>
    </dataValidation>
    <dataValidation type="list" allowBlank="1" showInputMessage="1" showErrorMessage="1" sqref="C6">
      <formula1>INDIRECT($B$6)</formula1>
    </dataValidation>
    <dataValidation type="list" allowBlank="1" showInputMessage="1" showErrorMessage="1" sqref="Y5">
      <formula1>INDIRECT($X$5)</formula1>
    </dataValidation>
    <dataValidation type="list" allowBlank="1" showInputMessage="1" showErrorMessage="1" sqref="AA5">
      <formula1>'指标说明-其它'!$E$2:$E$19</formula1>
    </dataValidation>
    <dataValidation type="list" showInputMessage="1" showErrorMessage="1" sqref="G5:G14">
      <formula1>INDIRECT(F5)</formula1>
    </dataValidation>
    <dataValidation type="list" allowBlank="1" showInputMessage="1" showErrorMessage="1" sqref="C8">
      <formula1>INDIRECT($B$8)</formula1>
    </dataValidation>
    <dataValidation type="list" allowBlank="1" showInputMessage="1" showErrorMessage="1" sqref="Y13">
      <formula1>INDIRECT($X$13)</formula1>
    </dataValidation>
    <dataValidation type="list" allowBlank="1" showInputMessage="1" showErrorMessage="1" sqref="Y10">
      <formula1>INDIRECT($X$10)</formula1>
    </dataValidation>
    <dataValidation type="list" allowBlank="1" showInputMessage="1" showErrorMessage="1" sqref="Y6">
      <formula1>INDIRECT($X$6)</formula1>
    </dataValidation>
    <dataValidation type="list" allowBlank="1" showInputMessage="1" showErrorMessage="1" sqref="C7">
      <formula1>INDIRECT($B$7)</formula1>
    </dataValidation>
    <dataValidation type="list" allowBlank="1" showInputMessage="1" showErrorMessage="1" sqref="H5:I14">
      <formula1>INDIRECT(G5)</formula1>
    </dataValidation>
    <dataValidation type="list" allowBlank="1" showInputMessage="1" showErrorMessage="1" sqref="Y14">
      <formula1>INDIRECT($X$14)</formula1>
    </dataValidation>
    <dataValidation type="list" allowBlank="1" showInputMessage="1" showErrorMessage="1" sqref="Y7">
      <formula1>INDIRECT($X$7)</formula1>
    </dataValidation>
    <dataValidation type="list" allowBlank="1" showInputMessage="1" showErrorMessage="1" sqref="C13">
      <formula1>INDIRECT($B$13)</formula1>
    </dataValidation>
    <dataValidation type="list" allowBlank="1" showInputMessage="1" showErrorMessage="1" sqref="C10">
      <formula1>INDIRECT($B$10)</formula1>
    </dataValidation>
    <dataValidation type="list" allowBlank="1" showInputMessage="1" showErrorMessage="1" sqref="Y8">
      <formula1>INDIRECT($X$8)</formula1>
    </dataValidation>
    <dataValidation type="list" allowBlank="1" showInputMessage="1" showErrorMessage="1" sqref="C9">
      <formula1>INDIRECT($B$9)</formula1>
    </dataValidation>
    <dataValidation type="list" allowBlank="1" showInputMessage="1" showErrorMessage="1" sqref="Y9">
      <formula1>INDIRECT($X$9)</formula1>
    </dataValidation>
    <dataValidation type="list" allowBlank="1" showInputMessage="1" showErrorMessage="1" sqref="C11">
      <formula1>INDIRECT($B$11)</formula1>
    </dataValidation>
    <dataValidation type="list" allowBlank="1" showInputMessage="1" showErrorMessage="1" sqref="Y11">
      <formula1>INDIRECT($X$11)</formula1>
    </dataValidation>
    <dataValidation type="list" allowBlank="1" showInputMessage="1" showErrorMessage="1" sqref="C12">
      <formula1>INDIRECT($B$12)</formula1>
    </dataValidation>
    <dataValidation type="list" allowBlank="1" showInputMessage="1" showErrorMessage="1" sqref="Y12">
      <formula1>INDIRECT($X$12)</formula1>
    </dataValidation>
    <dataValidation type="list" allowBlank="1" showInputMessage="1" showErrorMessage="1" sqref="B5:B14">
      <formula1>'指标说明-人才对象分类'!$A$2:$E$2</formula1>
    </dataValidation>
    <dataValidation type="list" allowBlank="1" showInputMessage="1" showErrorMessage="1" sqref="C14">
      <formula1>INDIRECT($B$14)</formula1>
    </dataValidation>
    <dataValidation type="list" allowBlank="1" showInputMessage="1" showErrorMessage="1" sqref="E5:E14">
      <formula1>'指标说明-其它'!$A$2:$A$6</formula1>
    </dataValidation>
    <dataValidation type="list" allowBlank="1" showInputMessage="1" showErrorMessage="1" sqref="F5:F14">
      <formula1>'指标说明-国标行业分类'!$A$1:$T$1</formula1>
    </dataValidation>
    <dataValidation type="list" allowBlank="1" showInputMessage="1" showErrorMessage="1" sqref="M5:M14">
      <formula1>'指标说明-其它'!$B$2:$B$3</formula1>
    </dataValidation>
    <dataValidation type="list" allowBlank="1" showInputMessage="1" showErrorMessage="1" sqref="P5:P14">
      <formula1>'指标说明-其它'!$C$2:$C$12</formula1>
    </dataValidation>
    <dataValidation type="list" allowBlank="1" showInputMessage="1" showErrorMessage="1" sqref="Q5:Q14">
      <formula1>'指标说明-其它'!$D$2:$D$4</formula1>
    </dataValidation>
    <dataValidation type="list" allowBlank="1" showInputMessage="1" showErrorMessage="1" sqref="X5:X14">
      <formula1>'指标说明-专业领域'!$A$1:$BF$1</formula1>
    </dataValidation>
  </dataValidations>
  <pageMargins left="0.708661417322835" right="0.708661417322835" top="0.748031496062992" bottom="0.748031496062992" header="0.31496062992126" footer="0.31496062992126"/>
  <pageSetup paperSize="9" scale="2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16"/>
  <sheetViews>
    <sheetView workbookViewId="0">
      <selection activeCell="C4" sqref="C4"/>
    </sheetView>
  </sheetViews>
  <sheetFormatPr defaultColWidth="9" defaultRowHeight="13.5"/>
  <cols>
    <col min="1" max="1" width="6.75" style="44" customWidth="1"/>
    <col min="2" max="2" width="7.75" style="44" customWidth="1"/>
    <col min="3" max="4" width="11.875" style="44" customWidth="1"/>
    <col min="5" max="5" width="15.625" style="45" customWidth="1"/>
    <col min="6" max="8" width="15.625" style="44" customWidth="1"/>
    <col min="9" max="10" width="11.875" style="44" customWidth="1"/>
    <col min="11" max="12" width="6.75" style="44" customWidth="1"/>
    <col min="13" max="13" width="22.5" style="44" customWidth="1"/>
    <col min="14" max="14" width="11.875" style="46" customWidth="1"/>
    <col min="15" max="15" width="11.875" style="44" customWidth="1"/>
    <col min="16" max="16" width="8" style="44" customWidth="1"/>
    <col min="17" max="17" width="7.25" style="44" customWidth="1"/>
    <col min="18" max="19" width="24.625" style="44" customWidth="1"/>
    <col min="20" max="20" width="15.625" style="44" customWidth="1"/>
    <col min="21" max="22" width="15.625" style="46" customWidth="1"/>
    <col min="23" max="24" width="20.625" style="44" customWidth="1"/>
    <col min="25" max="25" width="23" style="44" customWidth="1"/>
    <col min="26" max="26" width="11.875" style="44" customWidth="1"/>
    <col min="27" max="27" width="19.625" style="44" customWidth="1"/>
    <col min="28" max="28" width="11.875" style="44" customWidth="1"/>
    <col min="29" max="29" width="7.125" style="44" customWidth="1"/>
    <col min="30" max="31" width="11.875" style="44" customWidth="1"/>
    <col min="32" max="32" width="24.625" style="44" customWidth="1"/>
    <col min="33" max="34" width="17.5" style="44" customWidth="1"/>
    <col min="35" max="35" width="15.625" style="44" customWidth="1"/>
    <col min="36" max="36" width="17.5" style="46" customWidth="1"/>
    <col min="37" max="37" width="32.125" style="44" customWidth="1"/>
    <col min="38" max="38" width="31.375" style="44" customWidth="1"/>
    <col min="39" max="39" width="15.625" style="44" customWidth="1"/>
    <col min="40" max="40" width="30.125" style="44" customWidth="1"/>
    <col min="41" max="41" width="15.625" style="44" customWidth="1"/>
    <col min="42" max="16384" width="9" style="44"/>
  </cols>
  <sheetData>
    <row r="1" ht="27" spans="1:41">
      <c r="A1" s="47" t="s">
        <v>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row>
    <row r="2" s="41" customFormat="1" ht="18.75" customHeight="1" spans="1:41">
      <c r="A2" s="48" t="s">
        <v>2</v>
      </c>
      <c r="B2" s="49" t="s">
        <v>3</v>
      </c>
      <c r="C2" s="50"/>
      <c r="D2" s="48" t="s">
        <v>4</v>
      </c>
      <c r="E2" s="48" t="s">
        <v>5</v>
      </c>
      <c r="F2" s="48"/>
      <c r="G2" s="48"/>
      <c r="H2" s="48"/>
      <c r="I2" s="48"/>
      <c r="J2" s="48"/>
      <c r="K2" s="48" t="s">
        <v>6</v>
      </c>
      <c r="L2" s="48" t="s">
        <v>7</v>
      </c>
      <c r="M2" s="61" t="s">
        <v>8</v>
      </c>
      <c r="N2" s="48" t="s">
        <v>9</v>
      </c>
      <c r="O2" s="61" t="s">
        <v>10</v>
      </c>
      <c r="P2" s="61" t="s">
        <v>11</v>
      </c>
      <c r="Q2" s="61" t="s">
        <v>12</v>
      </c>
      <c r="R2" s="61" t="s">
        <v>13</v>
      </c>
      <c r="S2" s="61" t="s">
        <v>14</v>
      </c>
      <c r="T2" s="64" t="s">
        <v>15</v>
      </c>
      <c r="U2" s="61" t="s">
        <v>16</v>
      </c>
      <c r="V2" s="61" t="s">
        <v>17</v>
      </c>
      <c r="W2" s="49" t="s">
        <v>18</v>
      </c>
      <c r="X2" s="50"/>
      <c r="Y2" s="48" t="s">
        <v>19</v>
      </c>
      <c r="Z2" s="48" t="s">
        <v>20</v>
      </c>
      <c r="AA2" s="48" t="s">
        <v>21</v>
      </c>
      <c r="AB2" s="48" t="s">
        <v>22</v>
      </c>
      <c r="AC2" s="48" t="s">
        <v>23</v>
      </c>
      <c r="AD2" s="61" t="s">
        <v>24</v>
      </c>
      <c r="AE2" s="61" t="s">
        <v>25</v>
      </c>
      <c r="AF2" s="61" t="s">
        <v>26</v>
      </c>
      <c r="AG2" s="48" t="s">
        <v>27</v>
      </c>
      <c r="AH2" s="48" t="s">
        <v>28</v>
      </c>
      <c r="AI2" s="48" t="s">
        <v>29</v>
      </c>
      <c r="AJ2" s="67" t="s">
        <v>30</v>
      </c>
      <c r="AK2" s="67" t="s">
        <v>31</v>
      </c>
      <c r="AL2" s="67" t="s">
        <v>32</v>
      </c>
      <c r="AM2" s="48" t="s">
        <v>33</v>
      </c>
      <c r="AN2" s="67" t="s">
        <v>34</v>
      </c>
      <c r="AO2" s="70" t="s">
        <v>35</v>
      </c>
    </row>
    <row r="3" s="41" customFormat="1" ht="37.5" spans="1:41">
      <c r="A3" s="48"/>
      <c r="B3" s="51"/>
      <c r="C3" s="52"/>
      <c r="D3" s="48"/>
      <c r="E3" s="48" t="s">
        <v>36</v>
      </c>
      <c r="F3" s="48" t="s">
        <v>37</v>
      </c>
      <c r="G3" s="48" t="s">
        <v>38</v>
      </c>
      <c r="H3" s="48" t="s">
        <v>39</v>
      </c>
      <c r="I3" s="48" t="s">
        <v>40</v>
      </c>
      <c r="J3" s="48" t="s">
        <v>41</v>
      </c>
      <c r="K3" s="48"/>
      <c r="L3" s="48"/>
      <c r="M3" s="61"/>
      <c r="N3" s="48"/>
      <c r="O3" s="61"/>
      <c r="P3" s="61"/>
      <c r="Q3" s="61"/>
      <c r="R3" s="61"/>
      <c r="S3" s="61"/>
      <c r="T3" s="65"/>
      <c r="U3" s="61"/>
      <c r="V3" s="61"/>
      <c r="W3" s="51"/>
      <c r="X3" s="52"/>
      <c r="Y3" s="48"/>
      <c r="Z3" s="48"/>
      <c r="AA3" s="48"/>
      <c r="AB3" s="48"/>
      <c r="AC3" s="48"/>
      <c r="AD3" s="61"/>
      <c r="AE3" s="61"/>
      <c r="AF3" s="61"/>
      <c r="AG3" s="48"/>
      <c r="AH3" s="48"/>
      <c r="AI3" s="48"/>
      <c r="AJ3" s="68"/>
      <c r="AK3" s="68"/>
      <c r="AL3" s="68"/>
      <c r="AM3" s="48"/>
      <c r="AN3" s="68"/>
      <c r="AO3" s="70"/>
    </row>
    <row r="4" s="42" customFormat="1" ht="30" customHeight="1" spans="1:41">
      <c r="A4" s="53">
        <f>ROW()-3</f>
        <v>1</v>
      </c>
      <c r="B4" s="54"/>
      <c r="C4" s="54"/>
      <c r="D4" s="55"/>
      <c r="E4" s="56"/>
      <c r="F4" s="56"/>
      <c r="G4" s="56"/>
      <c r="H4" s="56"/>
      <c r="I4" s="55"/>
      <c r="J4" s="55"/>
      <c r="K4" s="55"/>
      <c r="L4" s="55"/>
      <c r="M4" s="62"/>
      <c r="N4" s="63"/>
      <c r="O4" s="62"/>
      <c r="P4" s="62"/>
      <c r="Q4" s="62"/>
      <c r="R4" s="62"/>
      <c r="S4" s="62"/>
      <c r="T4" s="62"/>
      <c r="U4" s="62"/>
      <c r="V4" s="62"/>
      <c r="W4" s="55" t="s">
        <v>46</v>
      </c>
      <c r="X4" s="55" t="s">
        <v>47</v>
      </c>
      <c r="Y4" s="66"/>
      <c r="Z4" s="55" t="s">
        <v>48</v>
      </c>
      <c r="AA4" s="55"/>
      <c r="AB4" s="55"/>
      <c r="AC4" s="55"/>
      <c r="AD4" s="62"/>
      <c r="AE4" s="62"/>
      <c r="AF4" s="62"/>
      <c r="AG4" s="66"/>
      <c r="AH4" s="66"/>
      <c r="AI4" s="66"/>
      <c r="AJ4" s="66"/>
      <c r="AK4" s="66"/>
      <c r="AL4" s="69"/>
      <c r="AM4" s="69"/>
      <c r="AN4" s="69"/>
      <c r="AO4" s="71"/>
    </row>
    <row r="5" s="42" customFormat="1" ht="30" customHeight="1" spans="1:41">
      <c r="A5" s="53">
        <f t="shared" ref="A5:A13" si="0">ROW()-3</f>
        <v>2</v>
      </c>
      <c r="B5" s="54"/>
      <c r="C5" s="54"/>
      <c r="D5" s="55"/>
      <c r="E5" s="56"/>
      <c r="F5" s="56"/>
      <c r="G5" s="56"/>
      <c r="H5" s="56"/>
      <c r="I5" s="55"/>
      <c r="J5" s="55"/>
      <c r="K5" s="55"/>
      <c r="L5" s="55"/>
      <c r="M5" s="62"/>
      <c r="N5" s="63"/>
      <c r="O5" s="62"/>
      <c r="P5" s="62"/>
      <c r="Q5" s="62"/>
      <c r="R5" s="62"/>
      <c r="S5" s="62"/>
      <c r="T5" s="62"/>
      <c r="U5" s="62"/>
      <c r="V5" s="62"/>
      <c r="W5" s="55"/>
      <c r="X5" s="55"/>
      <c r="Y5" s="66"/>
      <c r="Z5" s="55"/>
      <c r="AA5" s="55"/>
      <c r="AB5" s="55"/>
      <c r="AC5" s="55"/>
      <c r="AD5" s="62"/>
      <c r="AE5" s="62"/>
      <c r="AF5" s="62"/>
      <c r="AG5" s="66"/>
      <c r="AH5" s="66"/>
      <c r="AI5" s="66"/>
      <c r="AJ5" s="66"/>
      <c r="AK5" s="66"/>
      <c r="AL5" s="69"/>
      <c r="AM5" s="69"/>
      <c r="AN5" s="69"/>
      <c r="AO5" s="71"/>
    </row>
    <row r="6" s="42" customFormat="1" ht="30" customHeight="1" spans="1:41">
      <c r="A6" s="53">
        <f t="shared" si="0"/>
        <v>3</v>
      </c>
      <c r="B6" s="54"/>
      <c r="C6" s="54"/>
      <c r="D6" s="55"/>
      <c r="E6" s="56"/>
      <c r="F6" s="56"/>
      <c r="G6" s="56"/>
      <c r="H6" s="56"/>
      <c r="I6" s="55"/>
      <c r="J6" s="55"/>
      <c r="K6" s="55"/>
      <c r="L6" s="55"/>
      <c r="M6" s="62"/>
      <c r="N6" s="63"/>
      <c r="O6" s="62"/>
      <c r="P6" s="62"/>
      <c r="Q6" s="62"/>
      <c r="R6" s="62"/>
      <c r="S6" s="62"/>
      <c r="T6" s="62"/>
      <c r="U6" s="62"/>
      <c r="V6" s="62"/>
      <c r="W6" s="55"/>
      <c r="X6" s="55"/>
      <c r="Y6" s="66"/>
      <c r="Z6" s="55"/>
      <c r="AA6" s="55"/>
      <c r="AB6" s="55"/>
      <c r="AC6" s="55"/>
      <c r="AD6" s="62"/>
      <c r="AE6" s="62"/>
      <c r="AF6" s="62"/>
      <c r="AG6" s="66"/>
      <c r="AH6" s="66"/>
      <c r="AI6" s="66"/>
      <c r="AJ6" s="66"/>
      <c r="AK6" s="66"/>
      <c r="AL6" s="69"/>
      <c r="AM6" s="69"/>
      <c r="AN6" s="69"/>
      <c r="AO6" s="71"/>
    </row>
    <row r="7" s="42" customFormat="1" ht="30" customHeight="1" spans="1:41">
      <c r="A7" s="53">
        <f t="shared" si="0"/>
        <v>4</v>
      </c>
      <c r="B7" s="54"/>
      <c r="C7" s="54"/>
      <c r="D7" s="55"/>
      <c r="E7" s="56"/>
      <c r="F7" s="56"/>
      <c r="G7" s="56"/>
      <c r="H7" s="56"/>
      <c r="I7" s="55"/>
      <c r="J7" s="55"/>
      <c r="K7" s="55"/>
      <c r="L7" s="55"/>
      <c r="M7" s="62"/>
      <c r="N7" s="63"/>
      <c r="O7" s="62"/>
      <c r="P7" s="62"/>
      <c r="Q7" s="62"/>
      <c r="R7" s="62"/>
      <c r="S7" s="62"/>
      <c r="T7" s="62"/>
      <c r="U7" s="62"/>
      <c r="V7" s="62"/>
      <c r="W7" s="55"/>
      <c r="X7" s="55"/>
      <c r="Y7" s="66"/>
      <c r="Z7" s="55"/>
      <c r="AA7" s="55"/>
      <c r="AB7" s="55"/>
      <c r="AC7" s="55"/>
      <c r="AD7" s="62"/>
      <c r="AE7" s="62"/>
      <c r="AF7" s="62"/>
      <c r="AG7" s="66"/>
      <c r="AH7" s="66"/>
      <c r="AI7" s="66"/>
      <c r="AJ7" s="66"/>
      <c r="AK7" s="66"/>
      <c r="AL7" s="69"/>
      <c r="AM7" s="69"/>
      <c r="AN7" s="69"/>
      <c r="AO7" s="71"/>
    </row>
    <row r="8" s="42" customFormat="1" ht="30" customHeight="1" spans="1:41">
      <c r="A8" s="53">
        <f t="shared" si="0"/>
        <v>5</v>
      </c>
      <c r="B8" s="54"/>
      <c r="C8" s="54"/>
      <c r="D8" s="55"/>
      <c r="E8" s="56"/>
      <c r="F8" s="56"/>
      <c r="G8" s="56"/>
      <c r="H8" s="56"/>
      <c r="I8" s="55"/>
      <c r="J8" s="55"/>
      <c r="K8" s="55"/>
      <c r="L8" s="55"/>
      <c r="M8" s="62"/>
      <c r="N8" s="63"/>
      <c r="O8" s="62"/>
      <c r="P8" s="62"/>
      <c r="Q8" s="62"/>
      <c r="R8" s="62"/>
      <c r="S8" s="62"/>
      <c r="T8" s="62"/>
      <c r="U8" s="62"/>
      <c r="V8" s="62"/>
      <c r="W8" s="55"/>
      <c r="X8" s="55"/>
      <c r="Y8" s="66"/>
      <c r="Z8" s="55"/>
      <c r="AA8" s="55"/>
      <c r="AB8" s="55"/>
      <c r="AC8" s="55"/>
      <c r="AD8" s="62"/>
      <c r="AE8" s="62"/>
      <c r="AF8" s="62"/>
      <c r="AG8" s="66"/>
      <c r="AH8" s="66"/>
      <c r="AI8" s="66"/>
      <c r="AJ8" s="66"/>
      <c r="AK8" s="66"/>
      <c r="AL8" s="69"/>
      <c r="AM8" s="69"/>
      <c r="AN8" s="69"/>
      <c r="AO8" s="71"/>
    </row>
    <row r="9" s="42" customFormat="1" ht="30" customHeight="1" spans="1:41">
      <c r="A9" s="53">
        <f t="shared" si="0"/>
        <v>6</v>
      </c>
      <c r="B9" s="54"/>
      <c r="C9" s="54"/>
      <c r="D9" s="55"/>
      <c r="E9" s="56"/>
      <c r="F9" s="56"/>
      <c r="G9" s="56"/>
      <c r="H9" s="56"/>
      <c r="I9" s="55"/>
      <c r="J9" s="55"/>
      <c r="K9" s="55"/>
      <c r="L9" s="55"/>
      <c r="M9" s="62"/>
      <c r="N9" s="63"/>
      <c r="O9" s="62"/>
      <c r="P9" s="62"/>
      <c r="Q9" s="62"/>
      <c r="R9" s="62"/>
      <c r="S9" s="62"/>
      <c r="T9" s="62"/>
      <c r="U9" s="62"/>
      <c r="V9" s="62"/>
      <c r="W9" s="55"/>
      <c r="X9" s="55"/>
      <c r="Y9" s="66"/>
      <c r="Z9" s="55"/>
      <c r="AA9" s="55"/>
      <c r="AB9" s="55"/>
      <c r="AC9" s="55"/>
      <c r="AD9" s="62"/>
      <c r="AE9" s="62"/>
      <c r="AF9" s="62"/>
      <c r="AG9" s="66"/>
      <c r="AH9" s="66"/>
      <c r="AI9" s="66"/>
      <c r="AJ9" s="66"/>
      <c r="AK9" s="66"/>
      <c r="AL9" s="69"/>
      <c r="AM9" s="69"/>
      <c r="AN9" s="69"/>
      <c r="AO9" s="71"/>
    </row>
    <row r="10" s="42" customFormat="1" ht="30" customHeight="1" spans="1:41">
      <c r="A10" s="53">
        <f t="shared" si="0"/>
        <v>7</v>
      </c>
      <c r="B10" s="54"/>
      <c r="C10" s="54"/>
      <c r="D10" s="55"/>
      <c r="E10" s="56"/>
      <c r="F10" s="56"/>
      <c r="G10" s="56"/>
      <c r="H10" s="56"/>
      <c r="I10" s="55"/>
      <c r="J10" s="55"/>
      <c r="K10" s="55"/>
      <c r="L10" s="55"/>
      <c r="M10" s="62"/>
      <c r="N10" s="63"/>
      <c r="O10" s="62"/>
      <c r="P10" s="62"/>
      <c r="Q10" s="62"/>
      <c r="R10" s="62"/>
      <c r="S10" s="62"/>
      <c r="T10" s="62"/>
      <c r="U10" s="62"/>
      <c r="V10" s="62"/>
      <c r="W10" s="55"/>
      <c r="X10" s="55"/>
      <c r="Y10" s="66"/>
      <c r="Z10" s="55"/>
      <c r="AA10" s="55"/>
      <c r="AB10" s="55"/>
      <c r="AC10" s="55"/>
      <c r="AD10" s="62"/>
      <c r="AE10" s="62"/>
      <c r="AF10" s="62"/>
      <c r="AG10" s="66"/>
      <c r="AH10" s="66"/>
      <c r="AI10" s="66"/>
      <c r="AJ10" s="66"/>
      <c r="AK10" s="66"/>
      <c r="AL10" s="69"/>
      <c r="AM10" s="69"/>
      <c r="AN10" s="69"/>
      <c r="AO10" s="71"/>
    </row>
    <row r="11" s="42" customFormat="1" ht="30" customHeight="1" spans="1:41">
      <c r="A11" s="53">
        <f t="shared" si="0"/>
        <v>8</v>
      </c>
      <c r="B11" s="54"/>
      <c r="C11" s="54"/>
      <c r="D11" s="55"/>
      <c r="E11" s="56"/>
      <c r="F11" s="56"/>
      <c r="G11" s="56"/>
      <c r="H11" s="56"/>
      <c r="I11" s="55"/>
      <c r="J11" s="55"/>
      <c r="K11" s="55"/>
      <c r="L11" s="55"/>
      <c r="M11" s="62"/>
      <c r="N11" s="63"/>
      <c r="O11" s="62"/>
      <c r="P11" s="62"/>
      <c r="Q11" s="62"/>
      <c r="R11" s="62"/>
      <c r="S11" s="62"/>
      <c r="T11" s="62"/>
      <c r="U11" s="62"/>
      <c r="V11" s="62"/>
      <c r="W11" s="55"/>
      <c r="X11" s="55"/>
      <c r="Y11" s="66"/>
      <c r="Z11" s="55"/>
      <c r="AA11" s="55"/>
      <c r="AB11" s="55"/>
      <c r="AC11" s="55"/>
      <c r="AD11" s="62"/>
      <c r="AE11" s="62"/>
      <c r="AF11" s="62"/>
      <c r="AG11" s="66"/>
      <c r="AH11" s="66"/>
      <c r="AI11" s="66"/>
      <c r="AJ11" s="66"/>
      <c r="AK11" s="66"/>
      <c r="AL11" s="69"/>
      <c r="AM11" s="69"/>
      <c r="AN11" s="69"/>
      <c r="AO11" s="71"/>
    </row>
    <row r="12" s="42" customFormat="1" ht="30" customHeight="1" spans="1:41">
      <c r="A12" s="53">
        <f t="shared" si="0"/>
        <v>9</v>
      </c>
      <c r="B12" s="54"/>
      <c r="C12" s="54"/>
      <c r="D12" s="55"/>
      <c r="E12" s="56"/>
      <c r="F12" s="56"/>
      <c r="G12" s="56"/>
      <c r="H12" s="56"/>
      <c r="I12" s="55"/>
      <c r="J12" s="55"/>
      <c r="K12" s="55"/>
      <c r="L12" s="55"/>
      <c r="M12" s="62"/>
      <c r="N12" s="63"/>
      <c r="O12" s="62"/>
      <c r="P12" s="62"/>
      <c r="Q12" s="62"/>
      <c r="R12" s="62"/>
      <c r="S12" s="62"/>
      <c r="T12" s="62"/>
      <c r="U12" s="62"/>
      <c r="V12" s="62"/>
      <c r="W12" s="55"/>
      <c r="X12" s="55"/>
      <c r="Y12" s="66"/>
      <c r="Z12" s="55"/>
      <c r="AA12" s="55"/>
      <c r="AB12" s="55"/>
      <c r="AC12" s="55"/>
      <c r="AD12" s="62"/>
      <c r="AE12" s="62"/>
      <c r="AF12" s="62"/>
      <c r="AG12" s="66"/>
      <c r="AH12" s="66"/>
      <c r="AI12" s="66"/>
      <c r="AJ12" s="66"/>
      <c r="AK12" s="66"/>
      <c r="AL12" s="69"/>
      <c r="AM12" s="69"/>
      <c r="AN12" s="69"/>
      <c r="AO12" s="71"/>
    </row>
    <row r="13" s="42" customFormat="1" ht="30" customHeight="1" spans="1:41">
      <c r="A13" s="53">
        <f t="shared" si="0"/>
        <v>10</v>
      </c>
      <c r="B13" s="54"/>
      <c r="C13" s="54"/>
      <c r="D13" s="55"/>
      <c r="E13" s="56"/>
      <c r="F13" s="56"/>
      <c r="G13" s="56"/>
      <c r="H13" s="56"/>
      <c r="I13" s="55"/>
      <c r="J13" s="55"/>
      <c r="K13" s="55"/>
      <c r="L13" s="55"/>
      <c r="M13" s="62"/>
      <c r="N13" s="63"/>
      <c r="O13" s="62"/>
      <c r="P13" s="62"/>
      <c r="Q13" s="62"/>
      <c r="R13" s="62"/>
      <c r="S13" s="62"/>
      <c r="T13" s="62"/>
      <c r="U13" s="62"/>
      <c r="V13" s="62"/>
      <c r="W13" s="55"/>
      <c r="X13" s="55"/>
      <c r="Y13" s="66"/>
      <c r="Z13" s="55"/>
      <c r="AA13" s="55"/>
      <c r="AB13" s="55"/>
      <c r="AC13" s="55"/>
      <c r="AD13" s="62"/>
      <c r="AE13" s="62"/>
      <c r="AF13" s="62"/>
      <c r="AG13" s="66"/>
      <c r="AH13" s="66"/>
      <c r="AI13" s="66"/>
      <c r="AJ13" s="66"/>
      <c r="AK13" s="66"/>
      <c r="AL13" s="69"/>
      <c r="AM13" s="69"/>
      <c r="AN13" s="69"/>
      <c r="AO13" s="71"/>
    </row>
    <row r="14" spans="1:41">
      <c r="A14" s="57" t="s">
        <v>42</v>
      </c>
      <c r="B14" s="57"/>
      <c r="C14" s="58" t="s">
        <v>43</v>
      </c>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row>
    <row r="15" s="43" customFormat="1" spans="1:41">
      <c r="A15" s="59"/>
      <c r="B15" s="59"/>
      <c r="C15" s="60" t="s">
        <v>44</v>
      </c>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row>
    <row r="16" s="43" customFormat="1" spans="1:41">
      <c r="A16" s="59"/>
      <c r="B16" s="59"/>
      <c r="C16" s="60" t="s">
        <v>45</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sheetData>
  <mergeCells count="41">
    <mergeCell ref="A1:AO1"/>
    <mergeCell ref="E2:J2"/>
    <mergeCell ref="A14:B14"/>
    <mergeCell ref="C14:AO14"/>
    <mergeCell ref="A15:B15"/>
    <mergeCell ref="C15:AO15"/>
    <mergeCell ref="A16:B16"/>
    <mergeCell ref="C16:AO16"/>
    <mergeCell ref="A2:A3"/>
    <mergeCell ref="D2:D3"/>
    <mergeCell ref="K2:K3"/>
    <mergeCell ref="L2:L3"/>
    <mergeCell ref="M2:M3"/>
    <mergeCell ref="N2:N3"/>
    <mergeCell ref="O2:O3"/>
    <mergeCell ref="P2:P3"/>
    <mergeCell ref="Q2:Q3"/>
    <mergeCell ref="R2:R3"/>
    <mergeCell ref="S2:S3"/>
    <mergeCell ref="T2:T3"/>
    <mergeCell ref="U2:U3"/>
    <mergeCell ref="V2:V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W2:X3"/>
    <mergeCell ref="B2:C3"/>
  </mergeCells>
  <pageMargins left="0.7" right="0.7" top="0.75" bottom="0.75" header="0.3" footer="0.3"/>
  <pageSetup paperSize="9" scale="37"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topLeftCell="A13" workbookViewId="0">
      <selection activeCell="D13" sqref="D13:D16"/>
    </sheetView>
  </sheetViews>
  <sheetFormatPr defaultColWidth="9" defaultRowHeight="13.5" outlineLevelCol="3"/>
  <cols>
    <col min="1" max="1" width="13.875" customWidth="1"/>
    <col min="2" max="2" width="23" customWidth="1"/>
    <col min="3" max="3" width="56.25" customWidth="1"/>
    <col min="4" max="4" width="36.375" customWidth="1"/>
  </cols>
  <sheetData>
    <row r="1" ht="40.5" customHeight="1" spans="1:4">
      <c r="A1" s="20" t="s">
        <v>49</v>
      </c>
      <c r="B1" s="20"/>
      <c r="C1" s="20"/>
      <c r="D1" s="20"/>
    </row>
    <row r="2" ht="18.75" spans="1:4">
      <c r="A2" s="21" t="s">
        <v>50</v>
      </c>
      <c r="B2" s="21" t="s">
        <v>51</v>
      </c>
      <c r="C2" s="21" t="s">
        <v>52</v>
      </c>
      <c r="D2" s="21" t="s">
        <v>53</v>
      </c>
    </row>
    <row r="3" spans="1:4">
      <c r="A3" s="22" t="s">
        <v>3</v>
      </c>
      <c r="B3" s="23" t="s">
        <v>54</v>
      </c>
      <c r="C3" s="23" t="s">
        <v>55</v>
      </c>
      <c r="D3" s="24" t="s">
        <v>56</v>
      </c>
    </row>
    <row r="4" ht="40.5" spans="1:4">
      <c r="A4" s="25"/>
      <c r="B4" s="23" t="s">
        <v>57</v>
      </c>
      <c r="C4" s="23" t="s">
        <v>58</v>
      </c>
      <c r="D4" s="26"/>
    </row>
    <row r="5" ht="81" spans="1:4">
      <c r="A5" s="25"/>
      <c r="B5" s="23" t="s">
        <v>59</v>
      </c>
      <c r="C5" s="23" t="s">
        <v>60</v>
      </c>
      <c r="D5" s="26"/>
    </row>
    <row r="6" ht="40.5" spans="1:4">
      <c r="A6" s="25"/>
      <c r="B6" s="23" t="s">
        <v>61</v>
      </c>
      <c r="C6" s="23" t="s">
        <v>62</v>
      </c>
      <c r="D6" s="26"/>
    </row>
    <row r="7" spans="1:4">
      <c r="A7" s="25"/>
      <c r="B7" s="23" t="s">
        <v>63</v>
      </c>
      <c r="C7" s="23" t="s">
        <v>64</v>
      </c>
      <c r="D7" s="26"/>
    </row>
    <row r="8" ht="63" spans="1:4">
      <c r="A8" s="22" t="s">
        <v>4</v>
      </c>
      <c r="B8" s="27" t="s">
        <v>65</v>
      </c>
      <c r="C8" s="27" t="s">
        <v>66</v>
      </c>
      <c r="D8" s="24" t="s">
        <v>67</v>
      </c>
    </row>
    <row r="9" ht="78.75" spans="1:4">
      <c r="A9" s="25"/>
      <c r="B9" s="27" t="s">
        <v>68</v>
      </c>
      <c r="C9" s="27" t="s">
        <v>69</v>
      </c>
      <c r="D9" s="26"/>
    </row>
    <row r="10" ht="47.25" spans="1:4">
      <c r="A10" s="25"/>
      <c r="B10" s="27" t="s">
        <v>70</v>
      </c>
      <c r="C10" s="27" t="s">
        <v>71</v>
      </c>
      <c r="D10" s="26"/>
    </row>
    <row r="11" ht="63" spans="1:4">
      <c r="A11" s="25"/>
      <c r="B11" s="27" t="s">
        <v>72</v>
      </c>
      <c r="C11" s="27" t="s">
        <v>73</v>
      </c>
      <c r="D11" s="26"/>
    </row>
    <row r="12" ht="47.25" spans="1:4">
      <c r="A12" s="25"/>
      <c r="B12" s="27" t="s">
        <v>74</v>
      </c>
      <c r="C12" s="27" t="s">
        <v>75</v>
      </c>
      <c r="D12" s="26"/>
    </row>
    <row r="13" ht="15.75" customHeight="1" spans="1:4">
      <c r="A13" s="22" t="s">
        <v>5</v>
      </c>
      <c r="B13" s="28" t="s">
        <v>76</v>
      </c>
      <c r="C13" s="29" t="s">
        <v>77</v>
      </c>
      <c r="D13" s="30" t="s">
        <v>78</v>
      </c>
    </row>
    <row r="14" ht="15.75" spans="1:4">
      <c r="A14" s="25"/>
      <c r="B14" s="28" t="s">
        <v>79</v>
      </c>
      <c r="C14" s="31"/>
      <c r="D14" s="32"/>
    </row>
    <row r="15" ht="15.75" spans="1:4">
      <c r="A15" s="25"/>
      <c r="B15" s="28" t="s">
        <v>80</v>
      </c>
      <c r="C15" s="29" t="s">
        <v>81</v>
      </c>
      <c r="D15" s="32"/>
    </row>
    <row r="16" ht="15.75" spans="1:4">
      <c r="A16" s="33"/>
      <c r="B16" s="28" t="s">
        <v>82</v>
      </c>
      <c r="C16" s="31"/>
      <c r="D16" s="34"/>
    </row>
    <row r="17" ht="15.75" customHeight="1" spans="1:4">
      <c r="A17" s="35" t="s">
        <v>8</v>
      </c>
      <c r="B17" s="36"/>
      <c r="C17" s="37" t="s">
        <v>83</v>
      </c>
      <c r="D17" s="38"/>
    </row>
    <row r="18" ht="15.75" customHeight="1" spans="1:4">
      <c r="A18" s="35" t="s">
        <v>12</v>
      </c>
      <c r="B18" s="36"/>
      <c r="C18" s="37" t="s">
        <v>84</v>
      </c>
      <c r="D18" s="38"/>
    </row>
    <row r="19" ht="18" customHeight="1" spans="1:4">
      <c r="A19" s="35" t="s">
        <v>18</v>
      </c>
      <c r="B19" s="36"/>
      <c r="C19" s="37" t="s">
        <v>85</v>
      </c>
      <c r="D19" s="38"/>
    </row>
    <row r="20" ht="78.75" spans="1:4">
      <c r="A20" s="35" t="s">
        <v>20</v>
      </c>
      <c r="B20" s="36"/>
      <c r="C20" s="37" t="s">
        <v>86</v>
      </c>
      <c r="D20" s="39" t="s">
        <v>87</v>
      </c>
    </row>
    <row r="21" ht="31.5" spans="1:4">
      <c r="A21" s="35" t="s">
        <v>22</v>
      </c>
      <c r="B21" s="36"/>
      <c r="C21" s="37" t="s">
        <v>88</v>
      </c>
      <c r="D21" s="38"/>
    </row>
    <row r="22" s="19" customFormat="1" ht="18" customHeight="1" spans="1:4">
      <c r="A22" s="35" t="s">
        <v>23</v>
      </c>
      <c r="B22" s="36"/>
      <c r="C22" s="37" t="s">
        <v>89</v>
      </c>
      <c r="D22" s="40"/>
    </row>
    <row r="23" ht="18" customHeight="1" spans="1:4">
      <c r="A23" s="35" t="s">
        <v>27</v>
      </c>
      <c r="B23" s="36"/>
      <c r="C23" s="37" t="s">
        <v>90</v>
      </c>
      <c r="D23" s="38"/>
    </row>
    <row r="24" ht="31.5" spans="1:4">
      <c r="A24" s="35" t="s">
        <v>28</v>
      </c>
      <c r="B24" s="36"/>
      <c r="C24" s="27" t="s">
        <v>91</v>
      </c>
      <c r="D24" s="38"/>
    </row>
    <row r="25" ht="18" customHeight="1" spans="1:4">
      <c r="A25" s="35" t="s">
        <v>29</v>
      </c>
      <c r="B25" s="36"/>
      <c r="C25" s="37" t="s">
        <v>92</v>
      </c>
      <c r="D25" s="38"/>
    </row>
    <row r="26" s="19" customFormat="1" ht="18" customHeight="1" spans="1:4">
      <c r="A26" s="35" t="s">
        <v>30</v>
      </c>
      <c r="B26" s="36"/>
      <c r="C26" s="37" t="s">
        <v>93</v>
      </c>
      <c r="D26" s="40"/>
    </row>
    <row r="27" ht="126" spans="1:4">
      <c r="A27" s="35" t="s">
        <v>94</v>
      </c>
      <c r="B27" s="36"/>
      <c r="C27" s="37" t="s">
        <v>95</v>
      </c>
      <c r="D27" s="38"/>
    </row>
    <row r="28" ht="18" customHeight="1" spans="1:4">
      <c r="A28" s="35" t="s">
        <v>32</v>
      </c>
      <c r="B28" s="36"/>
      <c r="C28" s="37" t="s">
        <v>96</v>
      </c>
      <c r="D28" s="38"/>
    </row>
  </sheetData>
  <mergeCells count="21">
    <mergeCell ref="A1:D1"/>
    <mergeCell ref="A17:B17"/>
    <mergeCell ref="A18:B18"/>
    <mergeCell ref="A19:B19"/>
    <mergeCell ref="A20:B20"/>
    <mergeCell ref="A21:B21"/>
    <mergeCell ref="A22:B22"/>
    <mergeCell ref="A23:B23"/>
    <mergeCell ref="A24:B24"/>
    <mergeCell ref="A25:B25"/>
    <mergeCell ref="A26:B26"/>
    <mergeCell ref="A27:B27"/>
    <mergeCell ref="A28:B28"/>
    <mergeCell ref="A3:A7"/>
    <mergeCell ref="A8:A12"/>
    <mergeCell ref="A13:A16"/>
    <mergeCell ref="C13:C14"/>
    <mergeCell ref="C15:C16"/>
    <mergeCell ref="D3:D7"/>
    <mergeCell ref="D8:D12"/>
    <mergeCell ref="D13:D16"/>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workbookViewId="0">
      <selection activeCell="F6" sqref="F6"/>
    </sheetView>
  </sheetViews>
  <sheetFormatPr defaultColWidth="9" defaultRowHeight="13.5" outlineLevelCol="4"/>
  <cols>
    <col min="1" max="5" width="20.625" customWidth="1"/>
  </cols>
  <sheetData>
    <row r="1" ht="20.25" spans="1:5">
      <c r="A1" s="16" t="s">
        <v>97</v>
      </c>
      <c r="B1" s="16"/>
      <c r="C1" s="16"/>
      <c r="D1" s="16"/>
      <c r="E1" s="16"/>
    </row>
    <row r="2" s="1" customFormat="1" ht="24" customHeight="1" spans="1:5">
      <c r="A2" s="17" t="s">
        <v>54</v>
      </c>
      <c r="B2" s="17" t="s">
        <v>57</v>
      </c>
      <c r="C2" s="17" t="s">
        <v>59</v>
      </c>
      <c r="D2" s="17" t="s">
        <v>61</v>
      </c>
      <c r="E2" s="17" t="s">
        <v>63</v>
      </c>
    </row>
    <row r="3" customFormat="1" ht="94.5" spans="1:5">
      <c r="A3" s="18" t="s">
        <v>98</v>
      </c>
      <c r="B3" s="18" t="s">
        <v>99</v>
      </c>
      <c r="C3" s="18" t="s">
        <v>100</v>
      </c>
      <c r="D3" s="18" t="s">
        <v>101</v>
      </c>
      <c r="E3" s="18" t="s">
        <v>64</v>
      </c>
    </row>
    <row r="4" ht="54" spans="1:5">
      <c r="A4" s="18" t="s">
        <v>102</v>
      </c>
      <c r="B4" s="18" t="s">
        <v>103</v>
      </c>
      <c r="C4" s="18" t="s">
        <v>104</v>
      </c>
      <c r="D4" s="18" t="s">
        <v>105</v>
      </c>
      <c r="E4" s="18"/>
    </row>
    <row r="5" ht="40.5" spans="1:5">
      <c r="A5" s="18"/>
      <c r="B5" s="18" t="s">
        <v>106</v>
      </c>
      <c r="C5" s="18" t="s">
        <v>107</v>
      </c>
      <c r="D5" s="18"/>
      <c r="E5" s="18"/>
    </row>
    <row r="6" ht="27" spans="1:5">
      <c r="A6" s="18"/>
      <c r="B6" s="18"/>
      <c r="C6" s="18" t="s">
        <v>108</v>
      </c>
      <c r="D6" s="18"/>
      <c r="E6" s="18"/>
    </row>
    <row r="7" ht="27" spans="1:5">
      <c r="A7" s="18"/>
      <c r="B7" s="18"/>
      <c r="C7" s="18" t="s">
        <v>109</v>
      </c>
      <c r="D7" s="18"/>
      <c r="E7" s="18"/>
    </row>
    <row r="8" ht="27" spans="1:5">
      <c r="A8" s="18"/>
      <c r="B8" s="18"/>
      <c r="C8" s="18" t="s">
        <v>110</v>
      </c>
      <c r="D8" s="18"/>
      <c r="E8" s="18"/>
    </row>
    <row r="9" ht="27" spans="1:5">
      <c r="A9" s="18"/>
      <c r="B9" s="18"/>
      <c r="C9" s="18" t="s">
        <v>111</v>
      </c>
      <c r="D9" s="18"/>
      <c r="E9" s="18"/>
    </row>
    <row r="10" ht="27" spans="1:5">
      <c r="A10" s="18"/>
      <c r="B10" s="18"/>
      <c r="C10" s="18" t="s">
        <v>112</v>
      </c>
      <c r="D10" s="18"/>
      <c r="E10" s="18"/>
    </row>
    <row r="11" ht="24" customHeight="1"/>
    <row r="12" ht="24" customHeight="1"/>
    <row r="13" ht="24" customHeight="1"/>
    <row r="14" ht="24" customHeight="1"/>
    <row r="15" ht="24" customHeight="1"/>
    <row r="16" ht="24" customHeight="1"/>
    <row r="17" ht="24" customHeight="1"/>
    <row r="18" ht="24" customHeight="1"/>
    <row r="19" ht="24" customHeight="1"/>
    <row r="20" ht="24" customHeight="1"/>
  </sheetData>
  <mergeCells count="1">
    <mergeCell ref="A1:E1"/>
  </mergeCells>
  <pageMargins left="0.7" right="0.7" top="0.75" bottom="0.75" header="0.3" footer="0.3"/>
  <pageSetup paperSize="1" orientation="portrait" horizontalDpi="200" verticalDpi="2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M52"/>
  <sheetViews>
    <sheetView topLeftCell="A28" workbookViewId="0">
      <selection activeCell="X8" sqref="X8"/>
    </sheetView>
  </sheetViews>
  <sheetFormatPr defaultColWidth="9" defaultRowHeight="13.5"/>
  <sheetData>
    <row r="1" ht="85.5" spans="1:20">
      <c r="A1" s="7" t="s">
        <v>113</v>
      </c>
      <c r="B1" s="7" t="s">
        <v>114</v>
      </c>
      <c r="C1" s="7" t="s">
        <v>115</v>
      </c>
      <c r="D1" s="7" t="s">
        <v>116</v>
      </c>
      <c r="E1" s="7" t="s">
        <v>117</v>
      </c>
      <c r="F1" s="7" t="s">
        <v>118</v>
      </c>
      <c r="G1" s="7" t="s">
        <v>119</v>
      </c>
      <c r="H1" s="7" t="s">
        <v>120</v>
      </c>
      <c r="I1" s="7" t="s">
        <v>121</v>
      </c>
      <c r="J1" s="7" t="s">
        <v>122</v>
      </c>
      <c r="K1" s="7" t="s">
        <v>123</v>
      </c>
      <c r="L1" s="7" t="s">
        <v>124</v>
      </c>
      <c r="M1" s="7" t="s">
        <v>125</v>
      </c>
      <c r="N1" s="7" t="s">
        <v>126</v>
      </c>
      <c r="O1" s="7" t="s">
        <v>127</v>
      </c>
      <c r="P1" s="7" t="s">
        <v>128</v>
      </c>
      <c r="Q1" s="7" t="s">
        <v>129</v>
      </c>
      <c r="R1" s="7" t="s">
        <v>130</v>
      </c>
      <c r="S1" s="7" t="s">
        <v>131</v>
      </c>
      <c r="T1" s="7" t="s">
        <v>132</v>
      </c>
    </row>
    <row r="2" ht="57" spans="1:20">
      <c r="A2" s="8" t="s">
        <v>133</v>
      </c>
      <c r="B2" s="8" t="s">
        <v>134</v>
      </c>
      <c r="C2" s="8" t="s">
        <v>135</v>
      </c>
      <c r="D2" s="9" t="s">
        <v>136</v>
      </c>
      <c r="E2" s="9" t="s">
        <v>137</v>
      </c>
      <c r="F2" s="9" t="s">
        <v>138</v>
      </c>
      <c r="G2" s="9" t="s">
        <v>139</v>
      </c>
      <c r="H2" s="9" t="s">
        <v>140</v>
      </c>
      <c r="I2" s="9" t="s">
        <v>141</v>
      </c>
      <c r="J2" s="9" t="s">
        <v>142</v>
      </c>
      <c r="K2" s="9" t="s">
        <v>143</v>
      </c>
      <c r="L2" s="9" t="s">
        <v>144</v>
      </c>
      <c r="M2" s="9" t="s">
        <v>145</v>
      </c>
      <c r="N2" s="9" t="s">
        <v>146</v>
      </c>
      <c r="O2" s="9" t="s">
        <v>147</v>
      </c>
      <c r="P2" s="9" t="s">
        <v>148</v>
      </c>
      <c r="Q2" s="9" t="s">
        <v>149</v>
      </c>
      <c r="R2" s="9" t="s">
        <v>150</v>
      </c>
      <c r="S2" s="9" t="s">
        <v>151</v>
      </c>
      <c r="T2" s="9" t="s">
        <v>152</v>
      </c>
    </row>
    <row r="3" ht="71.25" spans="1:20">
      <c r="A3" s="8" t="s">
        <v>153</v>
      </c>
      <c r="B3" s="8" t="s">
        <v>154</v>
      </c>
      <c r="C3" s="8" t="s">
        <v>155</v>
      </c>
      <c r="D3" s="9" t="s">
        <v>156</v>
      </c>
      <c r="E3" s="9" t="s">
        <v>157</v>
      </c>
      <c r="F3" s="9" t="s">
        <v>158</v>
      </c>
      <c r="G3" s="9" t="s">
        <v>159</v>
      </c>
      <c r="H3" s="9" t="s">
        <v>160</v>
      </c>
      <c r="I3" s="9" t="s">
        <v>161</v>
      </c>
      <c r="J3" s="9" t="s">
        <v>162</v>
      </c>
      <c r="K3" s="10"/>
      <c r="L3" s="9" t="s">
        <v>163</v>
      </c>
      <c r="M3" s="9" t="s">
        <v>164</v>
      </c>
      <c r="N3" s="9" t="s">
        <v>165</v>
      </c>
      <c r="O3" s="9" t="s">
        <v>166</v>
      </c>
      <c r="P3" s="10"/>
      <c r="Q3" s="9" t="s">
        <v>167</v>
      </c>
      <c r="R3" s="9" t="s">
        <v>168</v>
      </c>
      <c r="S3" s="9" t="s">
        <v>169</v>
      </c>
      <c r="T3" s="8"/>
    </row>
    <row r="4" ht="57" spans="1:20">
      <c r="A4" s="8" t="s">
        <v>170</v>
      </c>
      <c r="B4" s="8" t="s">
        <v>171</v>
      </c>
      <c r="C4" s="8" t="s">
        <v>172</v>
      </c>
      <c r="D4" s="9" t="s">
        <v>173</v>
      </c>
      <c r="E4" s="9" t="s">
        <v>174</v>
      </c>
      <c r="F4" s="10"/>
      <c r="G4" s="9" t="s">
        <v>175</v>
      </c>
      <c r="H4" s="10"/>
      <c r="I4" s="9" t="s">
        <v>176</v>
      </c>
      <c r="J4" s="14" t="s">
        <v>177</v>
      </c>
      <c r="K4" s="10"/>
      <c r="L4" s="10"/>
      <c r="M4" s="9" t="s">
        <v>178</v>
      </c>
      <c r="N4" s="9" t="s">
        <v>179</v>
      </c>
      <c r="O4" s="9" t="s">
        <v>180</v>
      </c>
      <c r="P4" s="10"/>
      <c r="Q4" s="10"/>
      <c r="R4" s="9" t="s">
        <v>181</v>
      </c>
      <c r="S4" s="9" t="s">
        <v>182</v>
      </c>
      <c r="T4" s="8"/>
    </row>
    <row r="5" ht="57" spans="1:20">
      <c r="A5" s="8" t="s">
        <v>183</v>
      </c>
      <c r="B5" s="8" t="s">
        <v>184</v>
      </c>
      <c r="C5" s="8" t="s">
        <v>185</v>
      </c>
      <c r="D5" s="10"/>
      <c r="E5" s="9" t="s">
        <v>186</v>
      </c>
      <c r="F5" s="10"/>
      <c r="G5" s="9" t="s">
        <v>187</v>
      </c>
      <c r="H5" s="10"/>
      <c r="I5" s="10"/>
      <c r="J5" s="9" t="s">
        <v>188</v>
      </c>
      <c r="K5" s="10"/>
      <c r="L5" s="10"/>
      <c r="M5" s="10"/>
      <c r="N5" s="9" t="s">
        <v>189</v>
      </c>
      <c r="O5" s="10"/>
      <c r="P5" s="10"/>
      <c r="Q5" s="10"/>
      <c r="R5" s="9" t="s">
        <v>190</v>
      </c>
      <c r="S5" s="9" t="s">
        <v>191</v>
      </c>
      <c r="T5" s="8"/>
    </row>
    <row r="6" ht="71.25" spans="1:20">
      <c r="A6" s="8" t="s">
        <v>192</v>
      </c>
      <c r="B6" s="8" t="s">
        <v>193</v>
      </c>
      <c r="C6" s="8" t="s">
        <v>194</v>
      </c>
      <c r="D6" s="10"/>
      <c r="E6" s="10"/>
      <c r="F6" s="10"/>
      <c r="G6" s="9" t="s">
        <v>195</v>
      </c>
      <c r="H6" s="10"/>
      <c r="I6" s="10"/>
      <c r="J6" s="10"/>
      <c r="K6" s="10"/>
      <c r="L6" s="10"/>
      <c r="M6" s="10"/>
      <c r="N6" s="10"/>
      <c r="O6" s="10"/>
      <c r="P6" s="10"/>
      <c r="Q6" s="10"/>
      <c r="R6" s="9" t="s">
        <v>196</v>
      </c>
      <c r="S6" s="9" t="s">
        <v>197</v>
      </c>
      <c r="T6" s="8"/>
    </row>
    <row r="7" ht="42.75" spans="1:20">
      <c r="A7" s="10"/>
      <c r="B7" s="8" t="s">
        <v>198</v>
      </c>
      <c r="C7" s="8" t="s">
        <v>199</v>
      </c>
      <c r="D7" s="10"/>
      <c r="E7" s="10"/>
      <c r="F7" s="10"/>
      <c r="G7" s="9" t="s">
        <v>200</v>
      </c>
      <c r="H7" s="10"/>
      <c r="I7" s="10"/>
      <c r="J7" s="10"/>
      <c r="K7" s="10"/>
      <c r="L7" s="10"/>
      <c r="M7" s="10"/>
      <c r="N7" s="10"/>
      <c r="O7" s="10"/>
      <c r="P7" s="10"/>
      <c r="Q7" s="10"/>
      <c r="R7" s="10"/>
      <c r="S7" s="9" t="s">
        <v>201</v>
      </c>
      <c r="T7" s="8"/>
    </row>
    <row r="8" ht="71.25" spans="1:20">
      <c r="A8" s="10"/>
      <c r="B8" s="8" t="s">
        <v>202</v>
      </c>
      <c r="C8" s="8" t="s">
        <v>203</v>
      </c>
      <c r="D8" s="10"/>
      <c r="E8" s="10"/>
      <c r="F8" s="10"/>
      <c r="G8" s="9" t="s">
        <v>204</v>
      </c>
      <c r="H8" s="10"/>
      <c r="I8" s="10"/>
      <c r="J8" s="10"/>
      <c r="K8" s="10"/>
      <c r="L8" s="10"/>
      <c r="M8" s="10"/>
      <c r="N8" s="10"/>
      <c r="O8" s="10"/>
      <c r="P8" s="10"/>
      <c r="Q8" s="10"/>
      <c r="R8" s="10"/>
      <c r="S8" s="10"/>
      <c r="T8" s="8"/>
    </row>
    <row r="9" ht="71.25" spans="1:20">
      <c r="A9" s="10"/>
      <c r="B9" s="10"/>
      <c r="C9" s="8" t="s">
        <v>205</v>
      </c>
      <c r="D9" s="10"/>
      <c r="E9" s="10"/>
      <c r="F9" s="10"/>
      <c r="G9" s="9" t="s">
        <v>206</v>
      </c>
      <c r="H9" s="10"/>
      <c r="I9" s="10"/>
      <c r="J9" s="10"/>
      <c r="K9" s="10"/>
      <c r="L9" s="10"/>
      <c r="M9" s="10"/>
      <c r="N9" s="10"/>
      <c r="O9" s="10"/>
      <c r="P9" s="10"/>
      <c r="Q9" s="10"/>
      <c r="R9" s="10"/>
      <c r="S9" s="8"/>
      <c r="T9" s="8"/>
    </row>
    <row r="10" ht="28.5" spans="1:20">
      <c r="A10" s="10"/>
      <c r="B10" s="10"/>
      <c r="C10" s="8" t="s">
        <v>207</v>
      </c>
      <c r="D10" s="10"/>
      <c r="E10" s="10"/>
      <c r="F10" s="10"/>
      <c r="G10" s="10"/>
      <c r="H10" s="10"/>
      <c r="I10" s="10"/>
      <c r="J10" s="10"/>
      <c r="K10" s="10"/>
      <c r="L10" s="10"/>
      <c r="M10" s="10"/>
      <c r="N10" s="10"/>
      <c r="O10" s="10"/>
      <c r="P10" s="10"/>
      <c r="Q10" s="10"/>
      <c r="R10" s="10"/>
      <c r="S10" s="8"/>
      <c r="T10" s="8"/>
    </row>
    <row r="11" ht="42.75" spans="1:20">
      <c r="A11" s="10"/>
      <c r="B11" s="10"/>
      <c r="C11" s="8" t="s">
        <v>208</v>
      </c>
      <c r="D11" s="10"/>
      <c r="E11" s="10"/>
      <c r="F11" s="10"/>
      <c r="G11" s="10"/>
      <c r="H11" s="10"/>
      <c r="I11" s="10"/>
      <c r="J11" s="10"/>
      <c r="K11" s="10"/>
      <c r="L11" s="10"/>
      <c r="M11" s="10"/>
      <c r="N11" s="10"/>
      <c r="O11" s="10"/>
      <c r="P11" s="10"/>
      <c r="Q11" s="10"/>
      <c r="R11" s="10"/>
      <c r="S11" s="8"/>
      <c r="T11" s="8"/>
    </row>
    <row r="12" ht="42.75" spans="1:20">
      <c r="A12" s="10"/>
      <c r="B12" s="10"/>
      <c r="C12" s="8" t="s">
        <v>209</v>
      </c>
      <c r="D12" s="10"/>
      <c r="E12" s="10"/>
      <c r="F12" s="10"/>
      <c r="G12" s="10"/>
      <c r="H12" s="10"/>
      <c r="I12" s="10"/>
      <c r="J12" s="10"/>
      <c r="K12" s="10"/>
      <c r="L12" s="10"/>
      <c r="M12" s="10"/>
      <c r="N12" s="10"/>
      <c r="O12" s="10"/>
      <c r="P12" s="10"/>
      <c r="Q12" s="10"/>
      <c r="R12" s="10"/>
      <c r="S12" s="8"/>
      <c r="T12" s="8"/>
    </row>
    <row r="13" ht="71.25" spans="1:20">
      <c r="A13" s="10"/>
      <c r="B13" s="10"/>
      <c r="C13" s="8" t="s">
        <v>210</v>
      </c>
      <c r="D13" s="10"/>
      <c r="E13" s="10"/>
      <c r="F13" s="10"/>
      <c r="G13" s="10"/>
      <c r="H13" s="10"/>
      <c r="I13" s="10"/>
      <c r="J13" s="10"/>
      <c r="K13" s="10"/>
      <c r="L13" s="10"/>
      <c r="M13" s="10"/>
      <c r="N13" s="10"/>
      <c r="O13" s="10"/>
      <c r="P13" s="10"/>
      <c r="Q13" s="10"/>
      <c r="R13" s="10"/>
      <c r="S13" s="8"/>
      <c r="T13" s="8"/>
    </row>
    <row r="14" ht="57" spans="1:20">
      <c r="A14" s="10"/>
      <c r="B14" s="10"/>
      <c r="C14" s="8" t="s">
        <v>211</v>
      </c>
      <c r="D14" s="10"/>
      <c r="E14" s="10"/>
      <c r="F14" s="10"/>
      <c r="G14" s="10"/>
      <c r="H14" s="10"/>
      <c r="I14" s="10"/>
      <c r="J14" s="10"/>
      <c r="K14" s="10"/>
      <c r="L14" s="10"/>
      <c r="M14" s="10"/>
      <c r="N14" s="10"/>
      <c r="O14" s="10"/>
      <c r="P14" s="10"/>
      <c r="Q14" s="10"/>
      <c r="R14" s="10"/>
      <c r="S14" s="8"/>
      <c r="T14" s="8"/>
    </row>
    <row r="15" ht="57" spans="1:20">
      <c r="A15" s="10"/>
      <c r="B15" s="10"/>
      <c r="C15" s="8" t="s">
        <v>212</v>
      </c>
      <c r="D15" s="10"/>
      <c r="E15" s="10"/>
      <c r="F15" s="10"/>
      <c r="G15" s="10"/>
      <c r="H15" s="10"/>
      <c r="I15" s="10"/>
      <c r="J15" s="10"/>
      <c r="K15" s="10"/>
      <c r="L15" s="10"/>
      <c r="M15" s="10"/>
      <c r="N15" s="10"/>
      <c r="O15" s="10"/>
      <c r="P15" s="10"/>
      <c r="Q15" s="10"/>
      <c r="R15" s="10"/>
      <c r="S15" s="8"/>
      <c r="T15" s="8"/>
    </row>
    <row r="16" ht="28.5" spans="1:20">
      <c r="A16" s="10"/>
      <c r="B16" s="10"/>
      <c r="C16" s="8" t="s">
        <v>213</v>
      </c>
      <c r="D16" s="10"/>
      <c r="E16" s="10"/>
      <c r="F16" s="10"/>
      <c r="G16" s="10"/>
      <c r="H16" s="10"/>
      <c r="I16" s="10"/>
      <c r="J16" s="10"/>
      <c r="K16" s="10"/>
      <c r="L16" s="10"/>
      <c r="M16" s="10"/>
      <c r="N16" s="10"/>
      <c r="O16" s="10"/>
      <c r="P16" s="10"/>
      <c r="Q16" s="10"/>
      <c r="R16" s="10"/>
      <c r="S16" s="8"/>
      <c r="T16" s="8"/>
    </row>
    <row r="17" ht="42.75" spans="1:20">
      <c r="A17" s="10"/>
      <c r="B17" s="10"/>
      <c r="C17" s="8" t="s">
        <v>214</v>
      </c>
      <c r="D17" s="10"/>
      <c r="E17" s="10"/>
      <c r="F17" s="10"/>
      <c r="G17" s="10"/>
      <c r="H17" s="10"/>
      <c r="I17" s="10"/>
      <c r="J17" s="10"/>
      <c r="K17" s="10"/>
      <c r="L17" s="10"/>
      <c r="M17" s="10"/>
      <c r="N17" s="10"/>
      <c r="O17" s="10"/>
      <c r="P17" s="10"/>
      <c r="Q17" s="10"/>
      <c r="R17" s="10"/>
      <c r="S17" s="8"/>
      <c r="T17" s="8"/>
    </row>
    <row r="18" ht="42.75" spans="1:20">
      <c r="A18" s="10"/>
      <c r="B18" s="10"/>
      <c r="C18" s="8" t="s">
        <v>215</v>
      </c>
      <c r="D18" s="10"/>
      <c r="E18" s="10"/>
      <c r="F18" s="10"/>
      <c r="G18" s="10"/>
      <c r="H18" s="10"/>
      <c r="I18" s="10"/>
      <c r="J18" s="10"/>
      <c r="K18" s="10"/>
      <c r="L18" s="10"/>
      <c r="M18" s="10"/>
      <c r="N18" s="10"/>
      <c r="O18" s="10"/>
      <c r="P18" s="10"/>
      <c r="Q18" s="10"/>
      <c r="R18" s="10"/>
      <c r="S18" s="8"/>
      <c r="T18" s="8"/>
    </row>
    <row r="19" ht="42.75" spans="1:20">
      <c r="A19" s="10"/>
      <c r="B19" s="10"/>
      <c r="C19" s="8" t="s">
        <v>216</v>
      </c>
      <c r="D19" s="10"/>
      <c r="E19" s="10"/>
      <c r="F19" s="10"/>
      <c r="G19" s="10"/>
      <c r="H19" s="10"/>
      <c r="I19" s="10"/>
      <c r="J19" s="10"/>
      <c r="K19" s="10"/>
      <c r="L19" s="10"/>
      <c r="M19" s="10"/>
      <c r="N19" s="10"/>
      <c r="O19" s="10"/>
      <c r="P19" s="10"/>
      <c r="Q19" s="10"/>
      <c r="R19" s="10"/>
      <c r="S19" s="8"/>
      <c r="T19" s="8"/>
    </row>
    <row r="20" ht="57" spans="1:20">
      <c r="A20" s="10"/>
      <c r="B20" s="10"/>
      <c r="C20" s="8" t="s">
        <v>217</v>
      </c>
      <c r="D20" s="10"/>
      <c r="E20" s="10"/>
      <c r="F20" s="10"/>
      <c r="G20" s="10"/>
      <c r="H20" s="10"/>
      <c r="I20" s="10"/>
      <c r="J20" s="10"/>
      <c r="K20" s="10"/>
      <c r="L20" s="10"/>
      <c r="M20" s="10"/>
      <c r="N20" s="10"/>
      <c r="O20" s="10"/>
      <c r="P20" s="10"/>
      <c r="Q20" s="10"/>
      <c r="R20" s="10"/>
      <c r="S20" s="8"/>
      <c r="T20" s="8"/>
    </row>
    <row r="21" ht="57" spans="1:20">
      <c r="A21" s="10"/>
      <c r="B21" s="10"/>
      <c r="C21" s="8" t="s">
        <v>218</v>
      </c>
      <c r="D21" s="10"/>
      <c r="E21" s="10"/>
      <c r="F21" s="10"/>
      <c r="G21" s="10"/>
      <c r="H21" s="10"/>
      <c r="I21" s="10"/>
      <c r="J21" s="10"/>
      <c r="K21" s="10"/>
      <c r="L21" s="10"/>
      <c r="M21" s="10"/>
      <c r="N21" s="10"/>
      <c r="O21" s="10"/>
      <c r="P21" s="10"/>
      <c r="Q21" s="8"/>
      <c r="R21" s="10"/>
      <c r="S21" s="8"/>
      <c r="T21" s="8"/>
    </row>
    <row r="22" ht="28.5" spans="1:20">
      <c r="A22" s="10"/>
      <c r="B22" s="10"/>
      <c r="C22" s="8" t="s">
        <v>219</v>
      </c>
      <c r="D22" s="10"/>
      <c r="E22" s="10"/>
      <c r="F22" s="10"/>
      <c r="G22" s="10"/>
      <c r="H22" s="10"/>
      <c r="I22" s="10"/>
      <c r="J22" s="10"/>
      <c r="K22" s="10"/>
      <c r="L22" s="10"/>
      <c r="M22" s="10"/>
      <c r="N22" s="10"/>
      <c r="O22" s="10"/>
      <c r="P22" s="10"/>
      <c r="Q22" s="8"/>
      <c r="R22" s="10"/>
      <c r="S22" s="8"/>
      <c r="T22" s="8"/>
    </row>
    <row r="23" ht="42.75" spans="1:20">
      <c r="A23" s="10"/>
      <c r="B23" s="10"/>
      <c r="C23" s="8" t="s">
        <v>220</v>
      </c>
      <c r="D23" s="10"/>
      <c r="E23" s="10"/>
      <c r="F23" s="10"/>
      <c r="G23" s="10"/>
      <c r="H23" s="10"/>
      <c r="I23" s="10"/>
      <c r="J23" s="10"/>
      <c r="K23" s="10"/>
      <c r="L23" s="10"/>
      <c r="M23" s="10"/>
      <c r="N23" s="10"/>
      <c r="O23" s="10"/>
      <c r="P23" s="10"/>
      <c r="Q23" s="8"/>
      <c r="R23" s="8"/>
      <c r="S23" s="8"/>
      <c r="T23" s="8"/>
    </row>
    <row r="24" ht="42.75" spans="1:20">
      <c r="A24" s="10"/>
      <c r="B24" s="10"/>
      <c r="C24" s="8" t="s">
        <v>221</v>
      </c>
      <c r="D24" s="10"/>
      <c r="E24" s="10"/>
      <c r="F24" s="10"/>
      <c r="G24" s="10"/>
      <c r="H24" s="10"/>
      <c r="I24" s="10"/>
      <c r="J24" s="10"/>
      <c r="K24" s="10"/>
      <c r="L24" s="10"/>
      <c r="M24" s="10"/>
      <c r="N24" s="10"/>
      <c r="O24" s="10"/>
      <c r="P24" s="10"/>
      <c r="Q24" s="8"/>
      <c r="R24" s="8"/>
      <c r="S24" s="8"/>
      <c r="T24" s="8"/>
    </row>
    <row r="25" ht="28.5" spans="1:20">
      <c r="A25" s="10"/>
      <c r="B25" s="10"/>
      <c r="C25" s="9" t="s">
        <v>222</v>
      </c>
      <c r="D25" s="10"/>
      <c r="E25" s="10"/>
      <c r="F25" s="10"/>
      <c r="G25" s="10"/>
      <c r="H25" s="10"/>
      <c r="I25" s="10"/>
      <c r="J25" s="10"/>
      <c r="K25" s="10"/>
      <c r="L25" s="10"/>
      <c r="M25" s="10"/>
      <c r="N25" s="10"/>
      <c r="O25" s="10"/>
      <c r="P25" s="8"/>
      <c r="Q25" s="8"/>
      <c r="R25" s="8"/>
      <c r="S25" s="8"/>
      <c r="T25" s="8"/>
    </row>
    <row r="26" ht="85.5" spans="1:20">
      <c r="A26" s="10"/>
      <c r="B26" s="10"/>
      <c r="C26" s="9" t="s">
        <v>223</v>
      </c>
      <c r="D26" s="10"/>
      <c r="E26" s="10"/>
      <c r="F26" s="10"/>
      <c r="G26" s="10"/>
      <c r="H26" s="10"/>
      <c r="I26" s="10"/>
      <c r="J26" s="10"/>
      <c r="K26" s="10"/>
      <c r="L26" s="10"/>
      <c r="M26" s="10"/>
      <c r="N26" s="10"/>
      <c r="O26" s="10"/>
      <c r="P26" s="8"/>
      <c r="Q26" s="8"/>
      <c r="R26" s="8"/>
      <c r="S26" s="8"/>
      <c r="T26" s="8"/>
    </row>
    <row r="27" ht="42.75" spans="1:20">
      <c r="A27" s="10"/>
      <c r="B27" s="10"/>
      <c r="C27" s="9" t="s">
        <v>224</v>
      </c>
      <c r="D27" s="10"/>
      <c r="E27" s="10"/>
      <c r="F27" s="10"/>
      <c r="G27" s="10"/>
      <c r="H27" s="10"/>
      <c r="I27" s="10"/>
      <c r="J27" s="10"/>
      <c r="K27" s="10"/>
      <c r="L27" s="10"/>
      <c r="M27" s="10"/>
      <c r="N27" s="10"/>
      <c r="O27" s="10"/>
      <c r="P27" s="8"/>
      <c r="Q27" s="8"/>
      <c r="R27" s="8"/>
      <c r="S27" s="8"/>
      <c r="T27" s="8"/>
    </row>
    <row r="28" ht="71.25" spans="1:20">
      <c r="A28" s="10"/>
      <c r="B28" s="10"/>
      <c r="C28" s="9" t="s">
        <v>225</v>
      </c>
      <c r="D28" s="10"/>
      <c r="E28" s="10"/>
      <c r="F28" s="10"/>
      <c r="G28" s="10"/>
      <c r="H28" s="10"/>
      <c r="I28" s="10"/>
      <c r="J28" s="10"/>
      <c r="K28" s="10"/>
      <c r="L28" s="10"/>
      <c r="M28" s="10"/>
      <c r="N28" s="10"/>
      <c r="O28" s="10"/>
      <c r="P28" s="8"/>
      <c r="Q28" s="8"/>
      <c r="R28" s="8"/>
      <c r="S28" s="8"/>
      <c r="T28" s="8"/>
    </row>
    <row r="29" ht="42.75" spans="1:20">
      <c r="A29" s="10"/>
      <c r="B29" s="10"/>
      <c r="C29" s="8" t="s">
        <v>226</v>
      </c>
      <c r="D29" s="10"/>
      <c r="E29" s="10"/>
      <c r="F29" s="10"/>
      <c r="G29" s="10"/>
      <c r="H29" s="10"/>
      <c r="I29" s="10"/>
      <c r="J29" s="10"/>
      <c r="K29" s="10"/>
      <c r="L29" s="10"/>
      <c r="M29" s="10"/>
      <c r="N29" s="8"/>
      <c r="O29" s="8"/>
      <c r="P29" s="8"/>
      <c r="Q29" s="8"/>
      <c r="R29" s="8"/>
      <c r="S29" s="8"/>
      <c r="T29" s="8"/>
    </row>
    <row r="30" ht="28.5" spans="1:20">
      <c r="A30" s="10"/>
      <c r="B30" s="10"/>
      <c r="C30" s="8" t="s">
        <v>227</v>
      </c>
      <c r="D30" s="10"/>
      <c r="E30" s="10"/>
      <c r="F30" s="10"/>
      <c r="G30" s="10"/>
      <c r="H30" s="10"/>
      <c r="I30" s="10"/>
      <c r="J30" s="10"/>
      <c r="K30" s="10"/>
      <c r="L30" s="10"/>
      <c r="M30" s="10"/>
      <c r="N30" s="8"/>
      <c r="O30" s="8"/>
      <c r="P30" s="8"/>
      <c r="Q30" s="8"/>
      <c r="R30" s="8"/>
      <c r="S30" s="8"/>
      <c r="T30" s="8"/>
    </row>
    <row r="31" ht="42.75" spans="1:20">
      <c r="A31" s="10"/>
      <c r="B31" s="10"/>
      <c r="C31" s="9" t="s">
        <v>228</v>
      </c>
      <c r="D31" s="10"/>
      <c r="E31" s="10"/>
      <c r="F31" s="10"/>
      <c r="G31" s="10"/>
      <c r="H31" s="10"/>
      <c r="I31" s="10"/>
      <c r="J31" s="10"/>
      <c r="K31" s="10"/>
      <c r="L31" s="10"/>
      <c r="M31" s="10"/>
      <c r="N31" s="8"/>
      <c r="O31" s="8"/>
      <c r="P31" s="8"/>
      <c r="Q31" s="8"/>
      <c r="R31" s="8"/>
      <c r="S31" s="8"/>
      <c r="T31" s="8"/>
    </row>
    <row r="32" ht="57" spans="1:20">
      <c r="A32" s="10"/>
      <c r="B32" s="10"/>
      <c r="C32" s="9" t="s">
        <v>229</v>
      </c>
      <c r="D32" s="10"/>
      <c r="E32" s="10"/>
      <c r="F32" s="10"/>
      <c r="G32" s="10"/>
      <c r="H32" s="10"/>
      <c r="I32" s="10"/>
      <c r="J32" s="10"/>
      <c r="K32" s="10"/>
      <c r="L32" s="8"/>
      <c r="M32" s="8"/>
      <c r="N32" s="8"/>
      <c r="O32" s="8"/>
      <c r="P32" s="8"/>
      <c r="Q32" s="8"/>
      <c r="R32" s="8"/>
      <c r="S32" s="8"/>
      <c r="T32" s="8"/>
    </row>
    <row r="33" ht="99.75" spans="1:26">
      <c r="A33" s="11" t="s">
        <v>212</v>
      </c>
      <c r="B33" s="11" t="s">
        <v>213</v>
      </c>
      <c r="C33" s="11" t="s">
        <v>220</v>
      </c>
      <c r="D33" s="11" t="s">
        <v>221</v>
      </c>
      <c r="E33" s="12" t="s">
        <v>223</v>
      </c>
      <c r="F33" s="12" t="s">
        <v>224</v>
      </c>
      <c r="G33" s="12" t="s">
        <v>225</v>
      </c>
      <c r="H33" s="11" t="s">
        <v>226</v>
      </c>
      <c r="I33" s="12" t="s">
        <v>229</v>
      </c>
      <c r="J33" s="12" t="s">
        <v>141</v>
      </c>
      <c r="K33" s="12" t="s">
        <v>161</v>
      </c>
      <c r="L33" s="12" t="s">
        <v>176</v>
      </c>
      <c r="M33" s="12" t="s">
        <v>142</v>
      </c>
      <c r="N33" s="12" t="s">
        <v>162</v>
      </c>
      <c r="O33" s="15" t="s">
        <v>177</v>
      </c>
      <c r="P33" s="12" t="s">
        <v>188</v>
      </c>
      <c r="Q33" s="12" t="s">
        <v>144</v>
      </c>
      <c r="R33" s="12" t="s">
        <v>163</v>
      </c>
      <c r="S33" s="12" t="s">
        <v>145</v>
      </c>
      <c r="T33" s="12" t="s">
        <v>164</v>
      </c>
      <c r="U33" s="12" t="s">
        <v>178</v>
      </c>
      <c r="V33" s="12" t="s">
        <v>148</v>
      </c>
      <c r="W33" s="12" t="s">
        <v>150</v>
      </c>
      <c r="X33" s="12" t="s">
        <v>181</v>
      </c>
      <c r="Y33" s="12" t="s">
        <v>169</v>
      </c>
      <c r="Z33" s="12" t="s">
        <v>197</v>
      </c>
    </row>
    <row r="34" ht="71.25" spans="1:26">
      <c r="A34" s="9" t="s">
        <v>230</v>
      </c>
      <c r="B34" s="9" t="s">
        <v>231</v>
      </c>
      <c r="C34" s="9" t="s">
        <v>232</v>
      </c>
      <c r="D34" s="9" t="s">
        <v>233</v>
      </c>
      <c r="E34" s="9" t="s">
        <v>234</v>
      </c>
      <c r="F34" s="9" t="s">
        <v>235</v>
      </c>
      <c r="G34" s="9" t="s">
        <v>236</v>
      </c>
      <c r="H34" s="9" t="s">
        <v>237</v>
      </c>
      <c r="I34" s="9" t="s">
        <v>238</v>
      </c>
      <c r="J34" s="9" t="s">
        <v>239</v>
      </c>
      <c r="K34" s="9" t="s">
        <v>240</v>
      </c>
      <c r="L34" s="9" t="s">
        <v>241</v>
      </c>
      <c r="M34" s="9" t="s">
        <v>242</v>
      </c>
      <c r="N34" s="9" t="s">
        <v>243</v>
      </c>
      <c r="O34" s="9" t="s">
        <v>244</v>
      </c>
      <c r="P34" s="9" t="s">
        <v>245</v>
      </c>
      <c r="Q34" s="9" t="s">
        <v>246</v>
      </c>
      <c r="R34" s="9" t="s">
        <v>247</v>
      </c>
      <c r="S34" s="9" t="s">
        <v>248</v>
      </c>
      <c r="T34" s="9" t="s">
        <v>249</v>
      </c>
      <c r="U34" s="9" t="s">
        <v>250</v>
      </c>
      <c r="V34" s="9" t="s">
        <v>251</v>
      </c>
      <c r="W34" s="9" t="s">
        <v>252</v>
      </c>
      <c r="X34" s="9" t="s">
        <v>253</v>
      </c>
      <c r="Y34" s="9" t="s">
        <v>254</v>
      </c>
      <c r="Z34" s="8" t="s">
        <v>255</v>
      </c>
    </row>
    <row r="35" ht="57" spans="1:25">
      <c r="A35" s="9"/>
      <c r="B35" s="9" t="s">
        <v>256</v>
      </c>
      <c r="C35" s="9"/>
      <c r="D35" s="9" t="s">
        <v>257</v>
      </c>
      <c r="E35" s="9"/>
      <c r="F35" s="9" t="s">
        <v>258</v>
      </c>
      <c r="G35" s="9" t="s">
        <v>259</v>
      </c>
      <c r="H35" s="9" t="s">
        <v>260</v>
      </c>
      <c r="I35" s="9"/>
      <c r="J35" s="9" t="s">
        <v>261</v>
      </c>
      <c r="K35" s="9" t="s">
        <v>262</v>
      </c>
      <c r="L35" s="9" t="s">
        <v>263</v>
      </c>
      <c r="M35" s="9" t="s">
        <v>264</v>
      </c>
      <c r="N35" s="9"/>
      <c r="O35" s="9" t="s">
        <v>265</v>
      </c>
      <c r="P35" s="9" t="s">
        <v>266</v>
      </c>
      <c r="Q35" s="9"/>
      <c r="R35" s="9" t="s">
        <v>267</v>
      </c>
      <c r="S35" s="9" t="s">
        <v>268</v>
      </c>
      <c r="T35" s="9" t="s">
        <v>269</v>
      </c>
      <c r="U35" s="9" t="s">
        <v>270</v>
      </c>
      <c r="V35" s="9"/>
      <c r="W35" s="9"/>
      <c r="X35" s="9" t="s">
        <v>271</v>
      </c>
      <c r="Y35" s="9"/>
    </row>
    <row r="36" ht="57" spans="1:25">
      <c r="A36" s="9"/>
      <c r="B36" s="9" t="s">
        <v>272</v>
      </c>
      <c r="C36" s="9"/>
      <c r="D36" s="9"/>
      <c r="E36" s="9"/>
      <c r="F36" s="9"/>
      <c r="G36" s="9" t="s">
        <v>273</v>
      </c>
      <c r="H36" s="9" t="s">
        <v>274</v>
      </c>
      <c r="I36" s="9"/>
      <c r="J36" s="9" t="s">
        <v>275</v>
      </c>
      <c r="K36" s="9" t="s">
        <v>276</v>
      </c>
      <c r="L36" s="9" t="s">
        <v>277</v>
      </c>
      <c r="M36" s="9" t="s">
        <v>278</v>
      </c>
      <c r="N36" s="9"/>
      <c r="O36" s="9" t="s">
        <v>279</v>
      </c>
      <c r="P36" s="9" t="s">
        <v>280</v>
      </c>
      <c r="Q36" s="9"/>
      <c r="R36" s="9" t="s">
        <v>281</v>
      </c>
      <c r="S36" s="9" t="s">
        <v>282</v>
      </c>
      <c r="T36" s="9" t="s">
        <v>283</v>
      </c>
      <c r="U36" s="9" t="s">
        <v>284</v>
      </c>
      <c r="V36" s="9"/>
      <c r="W36" s="9"/>
      <c r="X36" s="9"/>
      <c r="Y36" s="9"/>
    </row>
    <row r="37" ht="42.75" spans="1:25">
      <c r="A37" s="9"/>
      <c r="B37" s="9" t="s">
        <v>285</v>
      </c>
      <c r="C37" s="9"/>
      <c r="D37" s="9"/>
      <c r="E37" s="9"/>
      <c r="F37" s="9"/>
      <c r="G37" s="9" t="s">
        <v>286</v>
      </c>
      <c r="H37" s="9" t="s">
        <v>287</v>
      </c>
      <c r="I37" s="9"/>
      <c r="J37" s="9"/>
      <c r="K37" s="9" t="s">
        <v>288</v>
      </c>
      <c r="L37" s="9" t="s">
        <v>289</v>
      </c>
      <c r="M37" s="9"/>
      <c r="N37" s="9"/>
      <c r="O37" s="9" t="s">
        <v>290</v>
      </c>
      <c r="P37" s="9" t="s">
        <v>291</v>
      </c>
      <c r="Q37" s="9"/>
      <c r="R37" s="9" t="s">
        <v>292</v>
      </c>
      <c r="S37" s="9" t="s">
        <v>293</v>
      </c>
      <c r="T37" s="9" t="s">
        <v>294</v>
      </c>
      <c r="U37" s="9" t="s">
        <v>295</v>
      </c>
      <c r="V37" s="9"/>
      <c r="W37" s="9"/>
      <c r="X37" s="9"/>
      <c r="Y37" s="9"/>
    </row>
    <row r="38" ht="57" spans="1:25">
      <c r="A38" s="9"/>
      <c r="B38" s="9" t="s">
        <v>296</v>
      </c>
      <c r="C38" s="9"/>
      <c r="D38" s="9"/>
      <c r="E38" s="9"/>
      <c r="F38" s="9"/>
      <c r="G38" s="9" t="s">
        <v>297</v>
      </c>
      <c r="H38" s="9"/>
      <c r="I38" s="9"/>
      <c r="J38" s="9"/>
      <c r="K38" s="9" t="s">
        <v>298</v>
      </c>
      <c r="L38" s="9" t="s">
        <v>299</v>
      </c>
      <c r="M38" s="9"/>
      <c r="N38" s="9"/>
      <c r="O38" s="9"/>
      <c r="P38" s="9" t="s">
        <v>300</v>
      </c>
      <c r="Q38" s="9"/>
      <c r="R38" s="9" t="s">
        <v>301</v>
      </c>
      <c r="S38" s="9" t="s">
        <v>302</v>
      </c>
      <c r="T38" s="9" t="s">
        <v>303</v>
      </c>
      <c r="U38" s="9" t="s">
        <v>304</v>
      </c>
      <c r="V38" s="9"/>
      <c r="W38" s="9"/>
      <c r="X38" s="9"/>
      <c r="Y38" s="9"/>
    </row>
    <row r="39" ht="57" spans="1:25">
      <c r="A39" s="9"/>
      <c r="B39" s="9" t="s">
        <v>305</v>
      </c>
      <c r="C39" s="9"/>
      <c r="D39" s="9"/>
      <c r="E39" s="9"/>
      <c r="F39" s="9"/>
      <c r="G39" s="9" t="s">
        <v>306</v>
      </c>
      <c r="H39" s="9"/>
      <c r="I39" s="9"/>
      <c r="J39" s="9"/>
      <c r="K39" s="9" t="s">
        <v>307</v>
      </c>
      <c r="L39" s="9" t="s">
        <v>308</v>
      </c>
      <c r="M39" s="9"/>
      <c r="N39" s="9"/>
      <c r="O39" s="9"/>
      <c r="P39" s="9"/>
      <c r="Q39" s="9"/>
      <c r="R39" s="9" t="s">
        <v>309</v>
      </c>
      <c r="S39" s="9"/>
      <c r="T39" s="9" t="s">
        <v>310</v>
      </c>
      <c r="U39" s="9"/>
      <c r="V39" s="9"/>
      <c r="W39" s="9"/>
      <c r="X39" s="9"/>
      <c r="Y39" s="9"/>
    </row>
    <row r="40" ht="57" spans="1:25">
      <c r="A40" s="9"/>
      <c r="B40" s="9" t="s">
        <v>311</v>
      </c>
      <c r="C40" s="9"/>
      <c r="D40" s="9"/>
      <c r="E40" s="9"/>
      <c r="F40" s="9"/>
      <c r="G40" s="9" t="s">
        <v>312</v>
      </c>
      <c r="H40" s="9"/>
      <c r="I40" s="9"/>
      <c r="J40" s="9"/>
      <c r="K40" s="9"/>
      <c r="L40" s="9" t="s">
        <v>313</v>
      </c>
      <c r="M40" s="9"/>
      <c r="N40" s="9"/>
      <c r="O40" s="9"/>
      <c r="P40" s="9"/>
      <c r="Q40" s="9"/>
      <c r="R40" s="9" t="s">
        <v>314</v>
      </c>
      <c r="S40" s="9"/>
      <c r="T40" s="9" t="s">
        <v>315</v>
      </c>
      <c r="U40" s="9"/>
      <c r="V40" s="9"/>
      <c r="W40" s="9"/>
      <c r="X40" s="9"/>
      <c r="Y40" s="9"/>
    </row>
    <row r="41" ht="57" spans="1:25">
      <c r="A41" s="9"/>
      <c r="B41" s="9" t="s">
        <v>316</v>
      </c>
      <c r="C41" s="9"/>
      <c r="D41" s="9"/>
      <c r="E41" s="9"/>
      <c r="F41" s="9"/>
      <c r="G41" s="9" t="s">
        <v>317</v>
      </c>
      <c r="H41" s="9"/>
      <c r="I41" s="9"/>
      <c r="J41" s="9"/>
      <c r="K41" s="9"/>
      <c r="L41" s="9"/>
      <c r="M41" s="9"/>
      <c r="N41" s="9"/>
      <c r="O41" s="9"/>
      <c r="P41" s="9"/>
      <c r="Q41" s="9"/>
      <c r="R41" s="9"/>
      <c r="S41" s="9"/>
      <c r="T41" s="9" t="s">
        <v>318</v>
      </c>
      <c r="U41" s="9"/>
      <c r="V41" s="9"/>
      <c r="W41" s="9"/>
      <c r="X41" s="9"/>
      <c r="Y41" s="9"/>
    </row>
    <row r="42" ht="71.25" spans="1:25">
      <c r="A42" s="9"/>
      <c r="B42" s="9"/>
      <c r="C42" s="9"/>
      <c r="D42" s="9"/>
      <c r="E42" s="9"/>
      <c r="F42" s="9"/>
      <c r="G42" s="9" t="s">
        <v>319</v>
      </c>
      <c r="H42" s="9"/>
      <c r="I42" s="9"/>
      <c r="J42" s="9"/>
      <c r="K42" s="9"/>
      <c r="L42" s="9"/>
      <c r="M42" s="9"/>
      <c r="N42" s="9"/>
      <c r="O42" s="9"/>
      <c r="P42" s="9"/>
      <c r="Q42" s="9"/>
      <c r="R42" s="9"/>
      <c r="S42" s="9"/>
      <c r="T42" s="9" t="s">
        <v>320</v>
      </c>
      <c r="U42" s="9"/>
      <c r="V42" s="9"/>
      <c r="W42" s="9"/>
      <c r="X42" s="9"/>
      <c r="Y42" s="9"/>
    </row>
    <row r="43" s="4" customFormat="1" ht="99.75" spans="1:91">
      <c r="A43" s="12" t="s">
        <v>230</v>
      </c>
      <c r="B43" s="12" t="s">
        <v>231</v>
      </c>
      <c r="C43" s="12" t="s">
        <v>256</v>
      </c>
      <c r="D43" s="12" t="s">
        <v>272</v>
      </c>
      <c r="E43" s="12" t="s">
        <v>285</v>
      </c>
      <c r="F43" s="12" t="s">
        <v>296</v>
      </c>
      <c r="G43" s="12" t="s">
        <v>305</v>
      </c>
      <c r="H43" s="12" t="s">
        <v>311</v>
      </c>
      <c r="I43" s="12" t="s">
        <v>316</v>
      </c>
      <c r="J43" s="12" t="s">
        <v>232</v>
      </c>
      <c r="K43" s="12" t="s">
        <v>233</v>
      </c>
      <c r="L43" s="12" t="s">
        <v>257</v>
      </c>
      <c r="M43" s="12" t="s">
        <v>234</v>
      </c>
      <c r="N43" s="12" t="s">
        <v>235</v>
      </c>
      <c r="O43" s="12" t="s">
        <v>258</v>
      </c>
      <c r="P43" s="12" t="s">
        <v>236</v>
      </c>
      <c r="Q43" s="12" t="s">
        <v>259</v>
      </c>
      <c r="R43" s="12" t="s">
        <v>273</v>
      </c>
      <c r="S43" s="12" t="s">
        <v>286</v>
      </c>
      <c r="T43" s="12" t="s">
        <v>297</v>
      </c>
      <c r="U43" s="12" t="s">
        <v>306</v>
      </c>
      <c r="V43" s="12" t="s">
        <v>312</v>
      </c>
      <c r="W43" s="12" t="s">
        <v>317</v>
      </c>
      <c r="X43" s="12" t="s">
        <v>319</v>
      </c>
      <c r="Y43" s="12" t="s">
        <v>237</v>
      </c>
      <c r="Z43" s="12" t="s">
        <v>260</v>
      </c>
      <c r="AA43" s="12" t="s">
        <v>274</v>
      </c>
      <c r="AB43" s="12" t="s">
        <v>287</v>
      </c>
      <c r="AC43" s="12" t="s">
        <v>238</v>
      </c>
      <c r="AD43" s="12" t="s">
        <v>239</v>
      </c>
      <c r="AE43" s="12" t="s">
        <v>261</v>
      </c>
      <c r="AF43" s="12" t="s">
        <v>275</v>
      </c>
      <c r="AG43" s="12" t="s">
        <v>240</v>
      </c>
      <c r="AH43" s="12" t="s">
        <v>262</v>
      </c>
      <c r="AI43" s="12" t="s">
        <v>276</v>
      </c>
      <c r="AJ43" s="12" t="s">
        <v>288</v>
      </c>
      <c r="AK43" s="12" t="s">
        <v>298</v>
      </c>
      <c r="AL43" s="12" t="s">
        <v>307</v>
      </c>
      <c r="AM43" s="12" t="s">
        <v>241</v>
      </c>
      <c r="AN43" s="12" t="s">
        <v>263</v>
      </c>
      <c r="AO43" s="12" t="s">
        <v>277</v>
      </c>
      <c r="AP43" s="12" t="s">
        <v>289</v>
      </c>
      <c r="AQ43" s="12" t="s">
        <v>299</v>
      </c>
      <c r="AR43" s="12" t="s">
        <v>308</v>
      </c>
      <c r="AS43" s="12" t="s">
        <v>313</v>
      </c>
      <c r="AT43" s="12" t="s">
        <v>242</v>
      </c>
      <c r="AU43" s="12" t="s">
        <v>264</v>
      </c>
      <c r="AV43" s="12" t="s">
        <v>278</v>
      </c>
      <c r="AW43" s="12" t="s">
        <v>243</v>
      </c>
      <c r="AX43" s="12" t="s">
        <v>244</v>
      </c>
      <c r="AY43" s="12" t="s">
        <v>265</v>
      </c>
      <c r="AZ43" s="12" t="s">
        <v>279</v>
      </c>
      <c r="BA43" s="12" t="s">
        <v>290</v>
      </c>
      <c r="BB43" s="12" t="s">
        <v>245</v>
      </c>
      <c r="BC43" s="12" t="s">
        <v>266</v>
      </c>
      <c r="BD43" s="12" t="s">
        <v>280</v>
      </c>
      <c r="BE43" s="12" t="s">
        <v>291</v>
      </c>
      <c r="BF43" s="12" t="s">
        <v>300</v>
      </c>
      <c r="BG43" s="12" t="s">
        <v>246</v>
      </c>
      <c r="BH43" s="12" t="s">
        <v>247</v>
      </c>
      <c r="BI43" s="12" t="s">
        <v>267</v>
      </c>
      <c r="BJ43" s="12" t="s">
        <v>281</v>
      </c>
      <c r="BK43" s="12" t="s">
        <v>292</v>
      </c>
      <c r="BL43" s="12" t="s">
        <v>301</v>
      </c>
      <c r="BM43" s="12" t="s">
        <v>309</v>
      </c>
      <c r="BN43" s="12" t="s">
        <v>314</v>
      </c>
      <c r="BO43" s="12" t="s">
        <v>248</v>
      </c>
      <c r="BP43" s="12" t="s">
        <v>268</v>
      </c>
      <c r="BQ43" s="12" t="s">
        <v>282</v>
      </c>
      <c r="BR43" s="12" t="s">
        <v>293</v>
      </c>
      <c r="BS43" s="12" t="s">
        <v>302</v>
      </c>
      <c r="BT43" s="12" t="s">
        <v>249</v>
      </c>
      <c r="BU43" s="12" t="s">
        <v>269</v>
      </c>
      <c r="BV43" s="12" t="s">
        <v>283</v>
      </c>
      <c r="BW43" s="12" t="s">
        <v>294</v>
      </c>
      <c r="BX43" s="12" t="s">
        <v>303</v>
      </c>
      <c r="BY43" s="12" t="s">
        <v>310</v>
      </c>
      <c r="BZ43" s="12" t="s">
        <v>315</v>
      </c>
      <c r="CA43" s="12" t="s">
        <v>318</v>
      </c>
      <c r="CB43" s="12" t="s">
        <v>320</v>
      </c>
      <c r="CC43" s="12" t="s">
        <v>250</v>
      </c>
      <c r="CD43" s="12" t="s">
        <v>270</v>
      </c>
      <c r="CE43" s="12" t="s">
        <v>284</v>
      </c>
      <c r="CF43" s="12" t="s">
        <v>295</v>
      </c>
      <c r="CG43" s="12" t="s">
        <v>304</v>
      </c>
      <c r="CH43" s="12" t="s">
        <v>251</v>
      </c>
      <c r="CI43" s="12" t="s">
        <v>252</v>
      </c>
      <c r="CJ43" s="12" t="s">
        <v>253</v>
      </c>
      <c r="CK43" s="12" t="s">
        <v>271</v>
      </c>
      <c r="CL43" s="12" t="s">
        <v>254</v>
      </c>
      <c r="CM43" s="11" t="s">
        <v>255</v>
      </c>
    </row>
    <row r="44" s="6" customFormat="1" ht="71.25" spans="1:91">
      <c r="A44" s="8" t="s">
        <v>321</v>
      </c>
      <c r="B44" s="8" t="s">
        <v>322</v>
      </c>
      <c r="C44" s="8" t="s">
        <v>323</v>
      </c>
      <c r="D44" s="8" t="s">
        <v>324</v>
      </c>
      <c r="E44" s="8" t="s">
        <v>325</v>
      </c>
      <c r="F44" s="8" t="s">
        <v>326</v>
      </c>
      <c r="G44" s="8" t="s">
        <v>327</v>
      </c>
      <c r="H44" s="8" t="s">
        <v>328</v>
      </c>
      <c r="I44" s="8" t="s">
        <v>329</v>
      </c>
      <c r="J44" s="8" t="s">
        <v>330</v>
      </c>
      <c r="K44" s="8" t="s">
        <v>331</v>
      </c>
      <c r="L44" s="8" t="s">
        <v>332</v>
      </c>
      <c r="M44" s="8" t="s">
        <v>333</v>
      </c>
      <c r="N44" s="8" t="s">
        <v>334</v>
      </c>
      <c r="O44" s="8" t="s">
        <v>335</v>
      </c>
      <c r="P44" s="8" t="s">
        <v>336</v>
      </c>
      <c r="Q44" s="8" t="s">
        <v>337</v>
      </c>
      <c r="R44" s="8" t="s">
        <v>338</v>
      </c>
      <c r="S44" s="8" t="s">
        <v>339</v>
      </c>
      <c r="T44" s="8" t="s">
        <v>340</v>
      </c>
      <c r="U44" s="8" t="s">
        <v>341</v>
      </c>
      <c r="V44" s="8" t="s">
        <v>342</v>
      </c>
      <c r="W44" s="8" t="s">
        <v>343</v>
      </c>
      <c r="X44" s="8" t="s">
        <v>344</v>
      </c>
      <c r="Y44" s="8" t="s">
        <v>345</v>
      </c>
      <c r="Z44" s="8" t="s">
        <v>346</v>
      </c>
      <c r="AA44" s="8" t="s">
        <v>347</v>
      </c>
      <c r="AB44" s="8" t="s">
        <v>348</v>
      </c>
      <c r="AC44" s="8" t="s">
        <v>349</v>
      </c>
      <c r="AD44" s="8" t="s">
        <v>350</v>
      </c>
      <c r="AE44" s="8" t="s">
        <v>351</v>
      </c>
      <c r="AF44" s="8" t="s">
        <v>352</v>
      </c>
      <c r="AG44" s="8" t="s">
        <v>353</v>
      </c>
      <c r="AH44" s="8" t="s">
        <v>354</v>
      </c>
      <c r="AI44" s="8" t="s">
        <v>355</v>
      </c>
      <c r="AJ44" s="8" t="s">
        <v>356</v>
      </c>
      <c r="AK44" s="8" t="s">
        <v>357</v>
      </c>
      <c r="AL44" s="8" t="s">
        <v>358</v>
      </c>
      <c r="AM44" s="8" t="s">
        <v>359</v>
      </c>
      <c r="AN44" s="8" t="s">
        <v>360</v>
      </c>
      <c r="AO44" s="8" t="s">
        <v>361</v>
      </c>
      <c r="AP44" s="8" t="s">
        <v>362</v>
      </c>
      <c r="AQ44" s="8" t="s">
        <v>363</v>
      </c>
      <c r="AR44" s="8" t="s">
        <v>364</v>
      </c>
      <c r="AS44" s="8" t="s">
        <v>365</v>
      </c>
      <c r="AT44" s="8" t="s">
        <v>366</v>
      </c>
      <c r="AU44" s="8" t="s">
        <v>367</v>
      </c>
      <c r="AV44" s="8" t="s">
        <v>368</v>
      </c>
      <c r="AW44" s="8" t="s">
        <v>369</v>
      </c>
      <c r="AX44" s="8" t="s">
        <v>370</v>
      </c>
      <c r="AY44" s="8" t="s">
        <v>371</v>
      </c>
      <c r="AZ44" s="8" t="s">
        <v>372</v>
      </c>
      <c r="BA44" s="8" t="s">
        <v>373</v>
      </c>
      <c r="BB44" s="8" t="s">
        <v>374</v>
      </c>
      <c r="BC44" s="8" t="s">
        <v>375</v>
      </c>
      <c r="BD44" s="8" t="s">
        <v>376</v>
      </c>
      <c r="BE44" s="8" t="s">
        <v>377</v>
      </c>
      <c r="BF44" s="8" t="s">
        <v>378</v>
      </c>
      <c r="BG44" s="8" t="s">
        <v>379</v>
      </c>
      <c r="BH44" s="8" t="s">
        <v>380</v>
      </c>
      <c r="BI44" s="8" t="s">
        <v>381</v>
      </c>
      <c r="BJ44" s="8" t="s">
        <v>382</v>
      </c>
      <c r="BK44" s="8" t="s">
        <v>383</v>
      </c>
      <c r="BL44" s="8" t="s">
        <v>384</v>
      </c>
      <c r="BM44" s="8" t="s">
        <v>385</v>
      </c>
      <c r="BN44" s="8" t="s">
        <v>386</v>
      </c>
      <c r="BO44" s="8" t="s">
        <v>387</v>
      </c>
      <c r="BP44" s="8" t="s">
        <v>388</v>
      </c>
      <c r="BQ44" s="8" t="s">
        <v>389</v>
      </c>
      <c r="BR44" s="8" t="s">
        <v>390</v>
      </c>
      <c r="BS44" s="8" t="s">
        <v>391</v>
      </c>
      <c r="BT44" s="8" t="s">
        <v>392</v>
      </c>
      <c r="BU44" s="8" t="s">
        <v>393</v>
      </c>
      <c r="BV44" s="8" t="s">
        <v>394</v>
      </c>
      <c r="BW44" s="8" t="s">
        <v>395</v>
      </c>
      <c r="BX44" s="8" t="s">
        <v>396</v>
      </c>
      <c r="BY44" s="8" t="s">
        <v>397</v>
      </c>
      <c r="BZ44" s="8" t="s">
        <v>398</v>
      </c>
      <c r="CA44" s="8" t="s">
        <v>399</v>
      </c>
      <c r="CB44" s="8" t="s">
        <v>400</v>
      </c>
      <c r="CC44" s="8" t="s">
        <v>401</v>
      </c>
      <c r="CD44" s="8" t="s">
        <v>402</v>
      </c>
      <c r="CE44" s="8" t="s">
        <v>403</v>
      </c>
      <c r="CF44" s="8" t="s">
        <v>404</v>
      </c>
      <c r="CG44" s="8" t="s">
        <v>405</v>
      </c>
      <c r="CH44" s="8" t="s">
        <v>406</v>
      </c>
      <c r="CI44" s="8" t="s">
        <v>407</v>
      </c>
      <c r="CJ44" s="8" t="s">
        <v>408</v>
      </c>
      <c r="CK44" s="8" t="s">
        <v>409</v>
      </c>
      <c r="CL44" s="8" t="s">
        <v>410</v>
      </c>
      <c r="CM44" s="8" t="s">
        <v>411</v>
      </c>
    </row>
    <row r="45" ht="71.25" spans="1:91">
      <c r="A45" s="8" t="s">
        <v>412</v>
      </c>
      <c r="B45" s="10"/>
      <c r="C45" s="10"/>
      <c r="D45" s="10"/>
      <c r="E45" s="13"/>
      <c r="F45" s="13"/>
      <c r="G45" s="8" t="s">
        <v>413</v>
      </c>
      <c r="H45" s="13"/>
      <c r="I45" s="13"/>
      <c r="J45" s="8" t="s">
        <v>414</v>
      </c>
      <c r="K45" s="8" t="s">
        <v>415</v>
      </c>
      <c r="L45" s="8" t="s">
        <v>416</v>
      </c>
      <c r="M45" s="8" t="s">
        <v>417</v>
      </c>
      <c r="N45" s="8" t="s">
        <v>418</v>
      </c>
      <c r="O45" s="13"/>
      <c r="P45" s="8" t="s">
        <v>419</v>
      </c>
      <c r="Q45" s="8" t="s">
        <v>420</v>
      </c>
      <c r="R45" s="8" t="s">
        <v>421</v>
      </c>
      <c r="S45" s="13"/>
      <c r="T45" s="8" t="s">
        <v>422</v>
      </c>
      <c r="U45" s="8" t="s">
        <v>423</v>
      </c>
      <c r="V45" s="8" t="s">
        <v>424</v>
      </c>
      <c r="W45" s="8" t="s">
        <v>425</v>
      </c>
      <c r="X45" s="13"/>
      <c r="Y45" s="8" t="s">
        <v>426</v>
      </c>
      <c r="Z45" s="8" t="s">
        <v>427</v>
      </c>
      <c r="AA45" s="13"/>
      <c r="AB45" s="13"/>
      <c r="AC45" s="13"/>
      <c r="AD45" s="8" t="s">
        <v>428</v>
      </c>
      <c r="AE45" s="8" t="s">
        <v>429</v>
      </c>
      <c r="AF45" s="8" t="s">
        <v>430</v>
      </c>
      <c r="AG45" s="13"/>
      <c r="AH45" s="8" t="s">
        <v>431</v>
      </c>
      <c r="AI45" s="8" t="s">
        <v>432</v>
      </c>
      <c r="AJ45" s="13"/>
      <c r="AK45" s="13"/>
      <c r="AL45" s="13"/>
      <c r="AM45" s="8" t="s">
        <v>433</v>
      </c>
      <c r="AN45" s="13"/>
      <c r="AO45" s="8" t="s">
        <v>434</v>
      </c>
      <c r="AP45" s="13"/>
      <c r="AQ45" s="13"/>
      <c r="AR45" s="13"/>
      <c r="AS45" s="13"/>
      <c r="AT45" s="8" t="s">
        <v>435</v>
      </c>
      <c r="AU45" s="8" t="s">
        <v>436</v>
      </c>
      <c r="AV45" s="13"/>
      <c r="AW45" s="13"/>
      <c r="AX45" s="13"/>
      <c r="AY45" s="13"/>
      <c r="AZ45" s="13"/>
      <c r="BA45" s="13"/>
      <c r="BB45" s="8" t="s">
        <v>437</v>
      </c>
      <c r="BC45" s="13"/>
      <c r="BD45" s="13"/>
      <c r="BE45" s="13"/>
      <c r="BF45" s="13"/>
      <c r="BG45" s="8" t="s">
        <v>438</v>
      </c>
      <c r="BH45" s="8" t="s">
        <v>439</v>
      </c>
      <c r="BI45" s="8" t="s">
        <v>440</v>
      </c>
      <c r="BJ45" s="8" t="s">
        <v>441</v>
      </c>
      <c r="BK45" s="8" t="s">
        <v>442</v>
      </c>
      <c r="BL45" s="13"/>
      <c r="BM45" s="13"/>
      <c r="BN45" s="8" t="s">
        <v>443</v>
      </c>
      <c r="BO45" s="13"/>
      <c r="BP45" s="13"/>
      <c r="BQ45" s="13"/>
      <c r="BR45" s="13"/>
      <c r="BS45" s="13"/>
      <c r="BT45" s="13"/>
      <c r="BU45" s="13"/>
      <c r="BV45" s="8" t="s">
        <v>444</v>
      </c>
      <c r="BW45" s="8" t="s">
        <v>445</v>
      </c>
      <c r="BX45" s="8" t="s">
        <v>446</v>
      </c>
      <c r="BY45" s="8" t="s">
        <v>447</v>
      </c>
      <c r="BZ45" s="8" t="s">
        <v>448</v>
      </c>
      <c r="CA45" s="8" t="s">
        <v>449</v>
      </c>
      <c r="CB45" s="8" t="s">
        <v>450</v>
      </c>
      <c r="CC45" s="8" t="s">
        <v>451</v>
      </c>
      <c r="CD45" s="13"/>
      <c r="CE45" s="13"/>
      <c r="CF45" s="13"/>
      <c r="CG45" s="13"/>
      <c r="CH45" s="8" t="s">
        <v>452</v>
      </c>
      <c r="CI45" s="8" t="s">
        <v>453</v>
      </c>
      <c r="CJ45" s="8" t="s">
        <v>454</v>
      </c>
      <c r="CK45" s="13"/>
      <c r="CL45" s="13"/>
      <c r="CM45" s="8" t="s">
        <v>455</v>
      </c>
    </row>
    <row r="46" ht="85.5" spans="1:89">
      <c r="A46" s="9"/>
      <c r="B46" s="9"/>
      <c r="C46" s="9"/>
      <c r="D46" s="9"/>
      <c r="E46" s="9"/>
      <c r="F46" s="9"/>
      <c r="G46" s="9"/>
      <c r="H46" s="9"/>
      <c r="I46" s="9"/>
      <c r="J46" s="9"/>
      <c r="K46" s="8" t="s">
        <v>456</v>
      </c>
      <c r="L46" s="8" t="s">
        <v>457</v>
      </c>
      <c r="M46" s="8" t="s">
        <v>458</v>
      </c>
      <c r="N46" s="13"/>
      <c r="O46" s="13"/>
      <c r="P46" s="8" t="s">
        <v>459</v>
      </c>
      <c r="Q46" s="13"/>
      <c r="R46" s="8" t="s">
        <v>460</v>
      </c>
      <c r="S46" s="13"/>
      <c r="T46" s="8" t="s">
        <v>461</v>
      </c>
      <c r="U46" s="8" t="s">
        <v>462</v>
      </c>
      <c r="V46" s="8" t="s">
        <v>463</v>
      </c>
      <c r="W46" s="8" t="s">
        <v>464</v>
      </c>
      <c r="X46" s="13"/>
      <c r="Y46" s="8" t="s">
        <v>465</v>
      </c>
      <c r="Z46" s="8" t="s">
        <v>466</v>
      </c>
      <c r="AA46" s="13"/>
      <c r="AB46" s="13"/>
      <c r="AC46" s="13"/>
      <c r="AD46" s="8" t="s">
        <v>467</v>
      </c>
      <c r="AE46" s="13"/>
      <c r="AF46" s="13"/>
      <c r="AG46" s="13"/>
      <c r="AH46" s="8" t="s">
        <v>468</v>
      </c>
      <c r="AI46" s="8" t="s">
        <v>469</v>
      </c>
      <c r="AJ46" s="13"/>
      <c r="AK46" s="13"/>
      <c r="AL46" s="13"/>
      <c r="AM46" s="8" t="s">
        <v>470</v>
      </c>
      <c r="AN46" s="13"/>
      <c r="AO46" s="13"/>
      <c r="AP46" s="13"/>
      <c r="AQ46" s="13"/>
      <c r="AR46" s="13"/>
      <c r="AS46" s="13"/>
      <c r="AT46" s="8" t="s">
        <v>471</v>
      </c>
      <c r="AU46" s="8" t="s">
        <v>472</v>
      </c>
      <c r="AV46" s="13"/>
      <c r="AW46" s="13"/>
      <c r="AX46" s="13"/>
      <c r="AY46" s="13"/>
      <c r="AZ46" s="13"/>
      <c r="BA46" s="13"/>
      <c r="BB46" s="13"/>
      <c r="BC46" s="13"/>
      <c r="BD46" s="13"/>
      <c r="BE46" s="13"/>
      <c r="BF46" s="13"/>
      <c r="BG46" s="13"/>
      <c r="BH46" s="8" t="s">
        <v>473</v>
      </c>
      <c r="BI46" s="8" t="s">
        <v>474</v>
      </c>
      <c r="BJ46" s="8" t="s">
        <v>475</v>
      </c>
      <c r="BK46" s="13"/>
      <c r="BL46" s="13"/>
      <c r="BM46" s="13"/>
      <c r="BN46" s="8" t="s">
        <v>476</v>
      </c>
      <c r="BO46" s="13"/>
      <c r="BP46" s="13"/>
      <c r="BQ46" s="13"/>
      <c r="BR46" s="13"/>
      <c r="BS46" s="13"/>
      <c r="BT46" s="13"/>
      <c r="BU46" s="13"/>
      <c r="BV46" s="8" t="s">
        <v>477</v>
      </c>
      <c r="BW46" s="13"/>
      <c r="BX46" s="8" t="s">
        <v>478</v>
      </c>
      <c r="BY46" s="8" t="s">
        <v>479</v>
      </c>
      <c r="BZ46" s="8" t="s">
        <v>480</v>
      </c>
      <c r="CA46" s="8" t="s">
        <v>481</v>
      </c>
      <c r="CB46" s="13"/>
      <c r="CC46" s="8" t="s">
        <v>482</v>
      </c>
      <c r="CD46" s="13"/>
      <c r="CE46" s="13"/>
      <c r="CF46" s="13"/>
      <c r="CG46" s="13"/>
      <c r="CH46" s="13"/>
      <c r="CI46" s="8" t="s">
        <v>483</v>
      </c>
      <c r="CJ46" s="13"/>
      <c r="CK46" s="13"/>
    </row>
    <row r="47" ht="71.25" spans="1:89">
      <c r="A47" s="9"/>
      <c r="B47" s="9"/>
      <c r="C47" s="9"/>
      <c r="D47" s="9"/>
      <c r="E47" s="9"/>
      <c r="F47" s="9"/>
      <c r="G47" s="9"/>
      <c r="H47" s="9"/>
      <c r="I47" s="9"/>
      <c r="J47" s="9"/>
      <c r="K47" s="13"/>
      <c r="L47" s="8" t="s">
        <v>484</v>
      </c>
      <c r="M47" s="8" t="s">
        <v>485</v>
      </c>
      <c r="N47" s="13"/>
      <c r="O47" s="13"/>
      <c r="P47" s="8" t="s">
        <v>486</v>
      </c>
      <c r="Q47" s="13"/>
      <c r="R47" s="8" t="s">
        <v>487</v>
      </c>
      <c r="S47" s="13"/>
      <c r="T47" s="13"/>
      <c r="U47" s="8" t="s">
        <v>488</v>
      </c>
      <c r="V47" s="8" t="s">
        <v>489</v>
      </c>
      <c r="W47" s="8" t="s">
        <v>490</v>
      </c>
      <c r="X47" s="13"/>
      <c r="Y47" s="8" t="s">
        <v>491</v>
      </c>
      <c r="Z47" s="8" t="s">
        <v>492</v>
      </c>
      <c r="AA47" s="13"/>
      <c r="AB47" s="13"/>
      <c r="AC47" s="13"/>
      <c r="AD47" s="13"/>
      <c r="AE47" s="13"/>
      <c r="AF47" s="13"/>
      <c r="AG47" s="13"/>
      <c r="AH47" s="13"/>
      <c r="AI47" s="8" t="s">
        <v>493</v>
      </c>
      <c r="AJ47" s="13"/>
      <c r="AK47" s="13"/>
      <c r="AL47" s="13"/>
      <c r="AM47" s="8" t="s">
        <v>494</v>
      </c>
      <c r="AN47" s="13"/>
      <c r="AO47" s="13"/>
      <c r="AP47" s="13"/>
      <c r="AQ47" s="13"/>
      <c r="AR47" s="13"/>
      <c r="AS47" s="13"/>
      <c r="AT47" s="8" t="s">
        <v>495</v>
      </c>
      <c r="AU47" s="8" t="s">
        <v>496</v>
      </c>
      <c r="AV47" s="13"/>
      <c r="AW47" s="13"/>
      <c r="AX47" s="13"/>
      <c r="AY47" s="13"/>
      <c r="AZ47" s="13"/>
      <c r="BA47" s="13"/>
      <c r="BB47" s="13"/>
      <c r="BC47" s="13"/>
      <c r="BD47" s="13"/>
      <c r="BE47" s="13"/>
      <c r="BF47" s="13"/>
      <c r="BG47" s="13"/>
      <c r="BH47" s="8" t="s">
        <v>497</v>
      </c>
      <c r="BI47" s="13"/>
      <c r="BJ47" s="8" t="s">
        <v>498</v>
      </c>
      <c r="BK47" s="13"/>
      <c r="BL47" s="13"/>
      <c r="BM47" s="13"/>
      <c r="BN47" s="8" t="s">
        <v>499</v>
      </c>
      <c r="BO47" s="13"/>
      <c r="BP47" s="13"/>
      <c r="BQ47" s="13"/>
      <c r="BR47" s="13"/>
      <c r="BS47" s="13"/>
      <c r="BT47" s="13"/>
      <c r="BU47" s="13"/>
      <c r="BV47" s="13"/>
      <c r="BW47" s="13"/>
      <c r="BX47" s="8" t="s">
        <v>500</v>
      </c>
      <c r="BY47" s="13"/>
      <c r="BZ47" s="8" t="s">
        <v>501</v>
      </c>
      <c r="CA47" s="8" t="s">
        <v>502</v>
      </c>
      <c r="CB47" s="13"/>
      <c r="CC47" s="8" t="s">
        <v>503</v>
      </c>
      <c r="CD47" s="13"/>
      <c r="CE47" s="13"/>
      <c r="CF47" s="13"/>
      <c r="CG47" s="13"/>
      <c r="CH47" s="13"/>
      <c r="CI47" s="8" t="s">
        <v>504</v>
      </c>
      <c r="CJ47" s="13"/>
      <c r="CK47" s="13"/>
    </row>
    <row r="48" ht="85.5" spans="1:89">
      <c r="A48" s="9"/>
      <c r="B48" s="9"/>
      <c r="C48" s="9"/>
      <c r="D48" s="9"/>
      <c r="E48" s="9"/>
      <c r="F48" s="9"/>
      <c r="G48" s="9"/>
      <c r="H48" s="9"/>
      <c r="I48" s="9"/>
      <c r="J48" s="9"/>
      <c r="K48" s="13"/>
      <c r="L48" s="8" t="s">
        <v>505</v>
      </c>
      <c r="M48" s="8" t="s">
        <v>506</v>
      </c>
      <c r="N48" s="13"/>
      <c r="O48" s="13"/>
      <c r="P48" s="8" t="s">
        <v>507</v>
      </c>
      <c r="Q48" s="13"/>
      <c r="R48" s="8" t="s">
        <v>508</v>
      </c>
      <c r="S48" s="13"/>
      <c r="T48" s="13"/>
      <c r="U48" s="13"/>
      <c r="V48" s="8" t="s">
        <v>509</v>
      </c>
      <c r="W48" s="8" t="s">
        <v>510</v>
      </c>
      <c r="X48" s="13"/>
      <c r="Y48" s="8" t="s">
        <v>511</v>
      </c>
      <c r="Z48" s="8" t="s">
        <v>512</v>
      </c>
      <c r="AA48" s="13"/>
      <c r="AB48" s="13"/>
      <c r="AC48" s="13"/>
      <c r="AD48" s="13"/>
      <c r="AE48" s="13"/>
      <c r="AF48" s="13"/>
      <c r="AG48" s="13"/>
      <c r="AH48" s="13"/>
      <c r="AI48" s="8" t="s">
        <v>513</v>
      </c>
      <c r="AJ48" s="13"/>
      <c r="AK48" s="13"/>
      <c r="AL48" s="13"/>
      <c r="AM48" s="13"/>
      <c r="AN48" s="13"/>
      <c r="AO48" s="13"/>
      <c r="AP48" s="13"/>
      <c r="AQ48" s="13"/>
      <c r="AR48" s="13"/>
      <c r="AS48" s="13"/>
      <c r="AT48" s="8" t="s">
        <v>514</v>
      </c>
      <c r="AU48" s="8" t="s">
        <v>515</v>
      </c>
      <c r="AV48" s="13"/>
      <c r="AW48" s="13"/>
      <c r="AX48" s="13"/>
      <c r="AY48" s="13"/>
      <c r="AZ48" s="13"/>
      <c r="BA48" s="13"/>
      <c r="BB48" s="13"/>
      <c r="BC48" s="13"/>
      <c r="BD48" s="13"/>
      <c r="BE48" s="13"/>
      <c r="BF48" s="13"/>
      <c r="BG48" s="13"/>
      <c r="BH48" s="8" t="s">
        <v>516</v>
      </c>
      <c r="BI48" s="13"/>
      <c r="BJ48" s="13"/>
      <c r="BK48" s="13"/>
      <c r="BL48" s="13"/>
      <c r="BM48" s="13"/>
      <c r="BN48" s="8" t="s">
        <v>517</v>
      </c>
      <c r="BO48" s="13"/>
      <c r="BP48" s="13"/>
      <c r="BQ48" s="13"/>
      <c r="BR48" s="13"/>
      <c r="BS48" s="13"/>
      <c r="BT48" s="13"/>
      <c r="BU48" s="13"/>
      <c r="BV48" s="13"/>
      <c r="BW48" s="13"/>
      <c r="BX48" s="8" t="s">
        <v>518</v>
      </c>
      <c r="BY48" s="13"/>
      <c r="BZ48" s="8" t="s">
        <v>519</v>
      </c>
      <c r="CA48" s="8" t="s">
        <v>520</v>
      </c>
      <c r="CB48" s="13"/>
      <c r="CC48" s="8" t="s">
        <v>521</v>
      </c>
      <c r="CD48" s="13"/>
      <c r="CE48" s="13"/>
      <c r="CF48" s="13"/>
      <c r="CG48" s="13"/>
      <c r="CH48" s="13"/>
      <c r="CI48" s="8" t="s">
        <v>522</v>
      </c>
      <c r="CJ48" s="13"/>
      <c r="CK48" s="13"/>
    </row>
    <row r="49" ht="57" spans="1:89">
      <c r="A49" s="9"/>
      <c r="B49" s="9"/>
      <c r="C49" s="9"/>
      <c r="D49" s="9"/>
      <c r="E49" s="9"/>
      <c r="F49" s="9"/>
      <c r="G49" s="9"/>
      <c r="H49" s="9"/>
      <c r="I49" s="9"/>
      <c r="J49" s="9"/>
      <c r="K49" s="13"/>
      <c r="L49" s="8" t="s">
        <v>523</v>
      </c>
      <c r="M49" s="13"/>
      <c r="N49" s="13"/>
      <c r="O49" s="13"/>
      <c r="P49" s="8" t="s">
        <v>524</v>
      </c>
      <c r="Q49" s="13"/>
      <c r="R49" s="13"/>
      <c r="S49" s="13"/>
      <c r="T49" s="13"/>
      <c r="U49" s="13"/>
      <c r="V49" s="8" t="s">
        <v>525</v>
      </c>
      <c r="W49" s="8" t="s">
        <v>526</v>
      </c>
      <c r="X49" s="13"/>
      <c r="Y49" s="8" t="s">
        <v>527</v>
      </c>
      <c r="Z49" s="8" t="s">
        <v>528</v>
      </c>
      <c r="AA49" s="13"/>
      <c r="AB49" s="13"/>
      <c r="AC49" s="13"/>
      <c r="AD49" s="13"/>
      <c r="AE49" s="13"/>
      <c r="AF49" s="13"/>
      <c r="AG49" s="13"/>
      <c r="AH49" s="13"/>
      <c r="AI49" s="8"/>
      <c r="AJ49" s="13"/>
      <c r="AK49" s="13"/>
      <c r="AL49" s="13"/>
      <c r="AM49" s="13"/>
      <c r="AN49" s="13"/>
      <c r="AO49" s="13"/>
      <c r="AP49" s="13"/>
      <c r="AQ49" s="13"/>
      <c r="AR49" s="13"/>
      <c r="AS49" s="13"/>
      <c r="AT49" s="13"/>
      <c r="AU49" s="8" t="s">
        <v>529</v>
      </c>
      <c r="AV49" s="13"/>
      <c r="AW49" s="13"/>
      <c r="AX49" s="13"/>
      <c r="AY49" s="13"/>
      <c r="AZ49" s="13"/>
      <c r="BA49" s="13"/>
      <c r="BB49" s="13"/>
      <c r="BC49" s="13"/>
      <c r="BD49" s="13"/>
      <c r="BE49" s="13"/>
      <c r="BF49" s="13"/>
      <c r="BG49" s="13"/>
      <c r="BH49" s="8" t="s">
        <v>530</v>
      </c>
      <c r="BI49" s="13"/>
      <c r="BJ49" s="13"/>
      <c r="BK49" s="13"/>
      <c r="BL49" s="13"/>
      <c r="BM49" s="13"/>
      <c r="BN49" s="8" t="s">
        <v>531</v>
      </c>
      <c r="BO49" s="13"/>
      <c r="BP49" s="13"/>
      <c r="BQ49" s="13"/>
      <c r="BR49" s="13"/>
      <c r="BS49" s="13"/>
      <c r="BT49" s="13"/>
      <c r="BU49" s="13"/>
      <c r="BV49" s="13"/>
      <c r="BW49" s="13"/>
      <c r="BX49" s="8" t="s">
        <v>532</v>
      </c>
      <c r="BY49" s="13"/>
      <c r="BZ49" s="13"/>
      <c r="CA49" s="8" t="s">
        <v>533</v>
      </c>
      <c r="CB49" s="13"/>
      <c r="CC49" s="8" t="s">
        <v>534</v>
      </c>
      <c r="CD49" s="13"/>
      <c r="CE49" s="13"/>
      <c r="CF49" s="13"/>
      <c r="CG49" s="13"/>
      <c r="CH49" s="13"/>
      <c r="CI49" s="8" t="s">
        <v>535</v>
      </c>
      <c r="CJ49" s="13"/>
      <c r="CK49" s="13"/>
    </row>
    <row r="50" ht="71.25" spans="1:89">
      <c r="A50" s="9"/>
      <c r="B50" s="9"/>
      <c r="C50" s="9"/>
      <c r="D50" s="9"/>
      <c r="E50" s="9"/>
      <c r="F50" s="9"/>
      <c r="G50" s="9"/>
      <c r="H50" s="9"/>
      <c r="I50" s="9"/>
      <c r="J50" s="9"/>
      <c r="K50" s="13"/>
      <c r="L50" s="8" t="s">
        <v>536</v>
      </c>
      <c r="M50" s="13"/>
      <c r="N50" s="13"/>
      <c r="O50" s="13"/>
      <c r="P50" s="13"/>
      <c r="Q50" s="13"/>
      <c r="R50" s="13"/>
      <c r="S50" s="13"/>
      <c r="T50" s="13"/>
      <c r="U50" s="13"/>
      <c r="V50" s="8" t="s">
        <v>537</v>
      </c>
      <c r="W50" s="13"/>
      <c r="X50" s="13"/>
      <c r="Y50" s="8" t="s">
        <v>538</v>
      </c>
      <c r="Z50" s="8" t="s">
        <v>539</v>
      </c>
      <c r="AA50" s="13"/>
      <c r="AB50" s="13"/>
      <c r="AC50" s="13"/>
      <c r="AD50" s="13"/>
      <c r="AE50" s="13"/>
      <c r="AF50" s="13"/>
      <c r="AG50" s="13"/>
      <c r="AH50" s="13"/>
      <c r="AI50" s="13"/>
      <c r="AJ50" s="13"/>
      <c r="AK50" s="13"/>
      <c r="AL50" s="13"/>
      <c r="AM50" s="13"/>
      <c r="AN50" s="13"/>
      <c r="AO50" s="13"/>
      <c r="AP50" s="13"/>
      <c r="AQ50" s="13"/>
      <c r="AR50" s="13"/>
      <c r="AS50" s="13"/>
      <c r="AT50" s="13"/>
      <c r="AU50" s="8" t="s">
        <v>540</v>
      </c>
      <c r="AV50" s="13"/>
      <c r="AW50" s="13"/>
      <c r="AX50" s="13"/>
      <c r="AY50" s="13"/>
      <c r="AZ50" s="13"/>
      <c r="BA50" s="13"/>
      <c r="BB50" s="13"/>
      <c r="BC50" s="13"/>
      <c r="BD50" s="13"/>
      <c r="BE50" s="13"/>
      <c r="BF50" s="13"/>
      <c r="BG50" s="13"/>
      <c r="BH50" s="13"/>
      <c r="BI50" s="13"/>
      <c r="BJ50" s="13"/>
      <c r="BK50" s="13"/>
      <c r="BL50" s="13"/>
      <c r="BM50" s="13"/>
      <c r="BN50" s="8" t="s">
        <v>541</v>
      </c>
      <c r="BO50" s="13"/>
      <c r="BP50" s="13"/>
      <c r="BQ50" s="13"/>
      <c r="BR50" s="13"/>
      <c r="BS50" s="13"/>
      <c r="BT50" s="13"/>
      <c r="BU50" s="13"/>
      <c r="BV50" s="13"/>
      <c r="BW50" s="13"/>
      <c r="BX50" s="8"/>
      <c r="BY50" s="13"/>
      <c r="BZ50" s="13"/>
      <c r="CA50" s="13"/>
      <c r="CB50" s="13"/>
      <c r="CC50" s="8" t="s">
        <v>542</v>
      </c>
      <c r="CD50" s="13"/>
      <c r="CE50" s="13"/>
      <c r="CF50" s="13"/>
      <c r="CG50" s="13"/>
      <c r="CH50" s="13"/>
      <c r="CI50" s="8" t="s">
        <v>543</v>
      </c>
      <c r="CJ50" s="13"/>
      <c r="CK50" s="13"/>
    </row>
    <row r="51" ht="57" spans="1:88">
      <c r="A51" s="9"/>
      <c r="B51" s="9"/>
      <c r="C51" s="9"/>
      <c r="D51" s="9"/>
      <c r="E51" s="9"/>
      <c r="F51" s="9"/>
      <c r="G51" s="9"/>
      <c r="H51" s="9"/>
      <c r="I51" s="9"/>
      <c r="J51" s="9"/>
      <c r="K51" s="9"/>
      <c r="L51" s="9"/>
      <c r="M51" s="13"/>
      <c r="N51" s="13"/>
      <c r="O51" s="13"/>
      <c r="P51" s="13"/>
      <c r="Q51" s="13"/>
      <c r="R51" s="13"/>
      <c r="S51" s="13"/>
      <c r="T51" s="13"/>
      <c r="U51" s="13"/>
      <c r="V51" s="13"/>
      <c r="W51" s="13"/>
      <c r="X51" s="13"/>
      <c r="Y51" s="13"/>
      <c r="Z51" s="8" t="s">
        <v>544</v>
      </c>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8" t="s">
        <v>545</v>
      </c>
      <c r="BO51" s="13"/>
      <c r="BP51" s="13"/>
      <c r="BQ51" s="13"/>
      <c r="BR51" s="13"/>
      <c r="BS51" s="13"/>
      <c r="BT51" s="13"/>
      <c r="BU51" s="13"/>
      <c r="BV51" s="13"/>
      <c r="BW51" s="13"/>
      <c r="BX51" s="13"/>
      <c r="BY51" s="13"/>
      <c r="BZ51" s="13"/>
      <c r="CA51" s="13"/>
      <c r="CB51" s="13"/>
      <c r="CC51" s="8" t="s">
        <v>546</v>
      </c>
      <c r="CD51" s="13"/>
      <c r="CE51" s="13"/>
      <c r="CF51" s="13"/>
      <c r="CG51" s="13"/>
      <c r="CH51" s="13"/>
      <c r="CI51" s="13"/>
      <c r="CJ51" s="13"/>
    </row>
    <row r="52" ht="42.75" spans="1:88">
      <c r="A52" s="9"/>
      <c r="B52" s="9"/>
      <c r="C52" s="9"/>
      <c r="D52" s="9"/>
      <c r="E52" s="9"/>
      <c r="F52" s="9"/>
      <c r="G52" s="9"/>
      <c r="H52" s="9"/>
      <c r="I52" s="9"/>
      <c r="J52" s="9"/>
      <c r="K52" s="9"/>
      <c r="L52" s="9"/>
      <c r="M52" s="13"/>
      <c r="N52" s="13"/>
      <c r="O52" s="13"/>
      <c r="P52" s="13"/>
      <c r="Q52" s="13"/>
      <c r="R52" s="13"/>
      <c r="S52" s="13"/>
      <c r="T52" s="13"/>
      <c r="U52" s="13"/>
      <c r="V52" s="13"/>
      <c r="W52" s="13"/>
      <c r="X52" s="13"/>
      <c r="Y52" s="13"/>
      <c r="Z52" s="8" t="s">
        <v>547</v>
      </c>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row>
  </sheetData>
  <conditionalFormatting sqref="A1:T1">
    <cfRule type="expression" dxfId="0" priority="155">
      <formula>COUNTIF(#REF!,A1)&gt;0</formula>
    </cfRule>
  </conditionalFormatting>
  <conditionalFormatting sqref="J33:L33">
    <cfRule type="expression" dxfId="0" priority="85">
      <formula>COUNTIF(#REF!,J33)&gt;0</formula>
    </cfRule>
    <cfRule type="expression" dxfId="0" priority="86">
      <formula>COUNTIF(#REF!,J33)&gt;0</formula>
    </cfRule>
  </conditionalFormatting>
  <conditionalFormatting sqref="L33">
    <cfRule type="expression" dxfId="0" priority="87">
      <formula>COUNTIF(#REF!,L33)&gt;0</formula>
    </cfRule>
  </conditionalFormatting>
  <conditionalFormatting sqref="M33:P33">
    <cfRule type="expression" dxfId="0" priority="82">
      <formula>COUNTIF(#REF!,M33)&gt;0</formula>
    </cfRule>
    <cfRule type="expression" dxfId="0" priority="83">
      <formula>COUNTIF(#REF!,M33)&gt;0</formula>
    </cfRule>
  </conditionalFormatting>
  <conditionalFormatting sqref="N33:O33">
    <cfRule type="expression" dxfId="0" priority="84">
      <formula>COUNTIF(#REF!,N33)&gt;0</formula>
    </cfRule>
  </conditionalFormatting>
  <conditionalFormatting sqref="Q33:R33">
    <cfRule type="expression" dxfId="0" priority="78">
      <formula>COUNTIF(#REF!,Q33)&gt;0</formula>
    </cfRule>
    <cfRule type="expression" dxfId="0" priority="76">
      <formula>COUNTIF(#REF!,Q33)&gt;0</formula>
    </cfRule>
    <cfRule type="expression" dxfId="0" priority="77">
      <formula>COUNTIF(#REF!,Q33)&gt;0</formula>
    </cfRule>
  </conditionalFormatting>
  <conditionalFormatting sqref="S33:T33">
    <cfRule type="expression" dxfId="0" priority="75">
      <formula>COUNTIF(#REF!,S33)&gt;0</formula>
    </cfRule>
  </conditionalFormatting>
  <conditionalFormatting sqref="S33:U33">
    <cfRule type="expression" dxfId="0" priority="73">
      <formula>COUNTIF(#REF!,S33)&gt;0</formula>
    </cfRule>
    <cfRule type="expression" dxfId="0" priority="74">
      <formula>COUNTIF(#REF!,S33)&gt;0</formula>
    </cfRule>
  </conditionalFormatting>
  <conditionalFormatting sqref="V33">
    <cfRule type="expression" dxfId="0" priority="65">
      <formula>COUNTIF(#REF!,V33)&gt;0</formula>
    </cfRule>
    <cfRule type="expression" dxfId="0" priority="66">
      <formula>COUNTIF(#REF!,V33)&gt;0</formula>
    </cfRule>
  </conditionalFormatting>
  <conditionalFormatting sqref="W33:X33">
    <cfRule type="expression" dxfId="0" priority="62">
      <formula>COUNTIF(#REF!,W33)&gt;0</formula>
    </cfRule>
  </conditionalFormatting>
  <conditionalFormatting sqref="Z34">
    <cfRule type="expression" dxfId="0" priority="53">
      <formula>COUNTIF(#REF!,Z34)&gt;0</formula>
    </cfRule>
  </conditionalFormatting>
  <conditionalFormatting sqref="AM43:AS43">
    <cfRule type="expression" dxfId="0" priority="51">
      <formula>COUNTIF(#REF!,AM43)&gt;0</formula>
    </cfRule>
  </conditionalFormatting>
  <conditionalFormatting sqref="AT43:AV43">
    <cfRule type="expression" dxfId="0" priority="50">
      <formula>COUNTIF(#REF!,AT43)&gt;0</formula>
    </cfRule>
  </conditionalFormatting>
  <conditionalFormatting sqref="AW43">
    <cfRule type="expression" dxfId="0" priority="49">
      <formula>COUNTIF(#REF!,AW43)&gt;0</formula>
    </cfRule>
  </conditionalFormatting>
  <conditionalFormatting sqref="AX43:BA43">
    <cfRule type="expression" dxfId="0" priority="48">
      <formula>COUNTIF(#REF!,AX43)&gt;0</formula>
    </cfRule>
  </conditionalFormatting>
  <conditionalFormatting sqref="BB43:BF43">
    <cfRule type="expression" dxfId="0" priority="47">
      <formula>COUNTIF(#REF!,BB43)&gt;0</formula>
    </cfRule>
  </conditionalFormatting>
  <conditionalFormatting sqref="BH43:BN43">
    <cfRule type="expression" dxfId="0" priority="45">
      <formula>COUNTIF(#REF!,BH43)&gt;0</formula>
    </cfRule>
  </conditionalFormatting>
  <conditionalFormatting sqref="BO43:BS43">
    <cfRule type="expression" dxfId="0" priority="44">
      <formula>COUNTIF(#REF!,BO43)&gt;0</formula>
    </cfRule>
  </conditionalFormatting>
  <conditionalFormatting sqref="BT43:CB43">
    <cfRule type="expression" dxfId="0" priority="43">
      <formula>COUNTIF(#REF!,BT43)&gt;0</formula>
    </cfRule>
  </conditionalFormatting>
  <conditionalFormatting sqref="CC43:CG43">
    <cfRule type="expression" dxfId="0" priority="42">
      <formula>COUNTIF(#REF!,CC43)&gt;0</formula>
    </cfRule>
  </conditionalFormatting>
  <conditionalFormatting sqref="CJ43:CK43">
    <cfRule type="expression" dxfId="0" priority="40">
      <formula>COUNTIF(#REF!,CJ43)&gt;0</formula>
    </cfRule>
  </conditionalFormatting>
  <conditionalFormatting sqref="CM43">
    <cfRule type="expression" dxfId="0" priority="37">
      <formula>COUNTIF(#REF!,CM43)&gt;0</formula>
    </cfRule>
  </conditionalFormatting>
  <conditionalFormatting sqref="B44">
    <cfRule type="expression" dxfId="0" priority="34">
      <formula>COUNTIF(#REF!,B44)&gt;0</formula>
    </cfRule>
  </conditionalFormatting>
  <conditionalFormatting sqref="I44">
    <cfRule type="expression" dxfId="0" priority="33">
      <formula>COUNTIF(#REF!,I44)&gt;0</formula>
    </cfRule>
  </conditionalFormatting>
  <conditionalFormatting sqref="AD44">
    <cfRule type="expression" dxfId="0" priority="25">
      <formula>COUNTIF(#REF!,AD44)&gt;0</formula>
    </cfRule>
  </conditionalFormatting>
  <conditionalFormatting sqref="M45">
    <cfRule type="expression" dxfId="0" priority="29">
      <formula>COUNTIF(#REF!,M45)&gt;0</formula>
    </cfRule>
  </conditionalFormatting>
  <conditionalFormatting sqref="U47">
    <cfRule type="expression" dxfId="0" priority="28">
      <formula>COUNTIF(#REF!,U47)&gt;0</formula>
    </cfRule>
  </conditionalFormatting>
  <conditionalFormatting sqref="A44:A45">
    <cfRule type="expression" dxfId="0" priority="36">
      <formula>COUNTIF(#REF!,A44)&gt;0</formula>
    </cfRule>
  </conditionalFormatting>
  <conditionalFormatting sqref="J44:J45">
    <cfRule type="expression" dxfId="0" priority="32">
      <formula>COUNTIF(#REF!,J44)&gt;0</formula>
    </cfRule>
  </conditionalFormatting>
  <conditionalFormatting sqref="V44:V48">
    <cfRule type="expression" dxfId="0" priority="27">
      <formula>COUNTIF(#REF!,V44)&gt;0</formula>
    </cfRule>
  </conditionalFormatting>
  <conditionalFormatting sqref="Y44:Y49">
    <cfRule type="expression" dxfId="0" priority="26">
      <formula>COUNTIF(#REF!,Y44)&gt;0</formula>
    </cfRule>
  </conditionalFormatting>
  <conditionalFormatting sqref="AF44:AF45">
    <cfRule type="expression" dxfId="0" priority="24">
      <formula>COUNTIF(#REF!,AF44)&gt;0</formula>
    </cfRule>
  </conditionalFormatting>
  <conditionalFormatting sqref="AH44:AH46">
    <cfRule type="expression" dxfId="0" priority="23">
      <formula>COUNTIF(#REF!,AH44)&gt;0</formula>
    </cfRule>
  </conditionalFormatting>
  <conditionalFormatting sqref="AI44:AI49">
    <cfRule type="expression" dxfId="0" priority="22">
      <formula>COUNTIF(#REF!,AI44)&gt;0</formula>
    </cfRule>
  </conditionalFormatting>
  <conditionalFormatting sqref="AM44:AM47">
    <cfRule type="expression" dxfId="0" priority="21">
      <formula>COUNTIF(#REF!,AM44)&gt;0</formula>
    </cfRule>
  </conditionalFormatting>
  <conditionalFormatting sqref="AT44:AT48">
    <cfRule type="expression" dxfId="0" priority="20">
      <formula>COUNTIF(#REF!,AT44)&gt;0</formula>
    </cfRule>
  </conditionalFormatting>
  <conditionalFormatting sqref="BB44:BB45">
    <cfRule type="expression" dxfId="0" priority="19">
      <formula>COUNTIF(#REF!,BB44)&gt;0</formula>
    </cfRule>
  </conditionalFormatting>
  <conditionalFormatting sqref="BH44:BH49">
    <cfRule type="expression" dxfId="0" priority="18">
      <formula>COUNTIF(#REF!,BH44)&gt;0</formula>
    </cfRule>
  </conditionalFormatting>
  <conditionalFormatting sqref="BK44:BK45">
    <cfRule type="expression" dxfId="0" priority="17">
      <formula>COUNTIF(#REF!,BK44)&gt;0</formula>
    </cfRule>
  </conditionalFormatting>
  <conditionalFormatting sqref="BV44:BV46">
    <cfRule type="expression" dxfId="0" priority="16">
      <formula>COUNTIF(#REF!,BV44)&gt;0</formula>
    </cfRule>
  </conditionalFormatting>
  <conditionalFormatting sqref="BW44:BW45">
    <cfRule type="expression" dxfId="0" priority="15">
      <formula>COUNTIF(#REF!,BW44)&gt;0</formula>
    </cfRule>
  </conditionalFormatting>
  <conditionalFormatting sqref="BX44:BX50">
    <cfRule type="expression" dxfId="0" priority="14">
      <formula>COUNTIF(#REF!,BX44)&gt;0</formula>
    </cfRule>
  </conditionalFormatting>
  <conditionalFormatting sqref="BY44:BY46">
    <cfRule type="expression" dxfId="0" priority="13">
      <formula>COUNTIF(#REF!,BY44)&gt;0</formula>
    </cfRule>
  </conditionalFormatting>
  <conditionalFormatting sqref="BZ44:BZ48">
    <cfRule type="expression" dxfId="0" priority="12">
      <formula>COUNTIF(#REF!,BZ44)&gt;0</formula>
    </cfRule>
  </conditionalFormatting>
  <conditionalFormatting sqref="CC44:CC51">
    <cfRule type="expression" dxfId="0" priority="11">
      <formula>COUNTIF(#REF!,CC44)&gt;0</formula>
    </cfRule>
  </conditionalFormatting>
  <conditionalFormatting sqref="CH44:CH45">
    <cfRule type="expression" dxfId="0" priority="10">
      <formula>COUNTIF(#REF!,CH44)&gt;0</formula>
    </cfRule>
  </conditionalFormatting>
  <conditionalFormatting sqref="CI44:CI50">
    <cfRule type="expression" dxfId="0" priority="9">
      <formula>COUNTIF(#REF!,CI44)&gt;0</formula>
    </cfRule>
  </conditionalFormatting>
  <conditionalFormatting sqref="G1:T1 W33:Z33">
    <cfRule type="expression" dxfId="0" priority="153">
      <formula>COUNTIF(#REF!,G1)&gt;0</formula>
    </cfRule>
    <cfRule type="expression" dxfId="0" priority="154">
      <formula>COUNTIF(#REF!,G1)&gt;0</formula>
    </cfRule>
  </conditionalFormatting>
  <conditionalFormatting sqref="R2 R4 I4 J3:J4 S7 A2:A6 B2:B8 C2:C32 D2:D4 E2:E5 F2:F3 G2:G9 H2:H3 L32:T32 K2 L2:M3 N29:T31 N2:N5 O2 Q24:T25 P26:T28 P25 Q21:Q23 T3:T17 R23:T23 S18:T22 S9:S17">
    <cfRule type="expression" dxfId="0" priority="158">
      <formula>COUNTIF(#REF!,A2)&gt;0</formula>
    </cfRule>
  </conditionalFormatting>
  <conditionalFormatting sqref="G2:G9 H2:H3 I2:I4 J2:J5 K2 L2:L3 M2:M4 N2:N5 O2:O4 P2 Q2:Q3 R2:R6 S2:S7 T2">
    <cfRule type="expression" dxfId="0" priority="156">
      <formula>COUNTIF(#REF!,G2)&gt;0</formula>
    </cfRule>
    <cfRule type="expression" dxfId="0" priority="157">
      <formula>COUNTIF(#REF!,G2)&gt;0</formula>
    </cfRule>
  </conditionalFormatting>
  <conditionalFormatting sqref="A33:I33 A34:Y42 A46:J50 A51:L52 A43:AL43 BG43 CH43:CI43 CL43">
    <cfRule type="expression" dxfId="0" priority="133">
      <formula>COUNTIF(#REF!,A33)&gt;0</formula>
    </cfRule>
  </conditionalFormatting>
  <conditionalFormatting sqref="C44:F44 G44:G45 H44">
    <cfRule type="expression" dxfId="0" priority="35">
      <formula>COUNTIF(#REF!,C44)&gt;0</formula>
    </cfRule>
  </conditionalFormatting>
  <conditionalFormatting sqref="K44:K46 L44:L50">
    <cfRule type="expression" dxfId="0" priority="31">
      <formula>COUNTIF(#REF!,K44)&gt;0</formula>
    </cfRule>
  </conditionalFormatting>
  <conditionalFormatting sqref="M44 M46:M48 N44:N45 O44 P44:P49 Q44:R45 R46:R48 S44 T44:U46 V49:V50 W45:W49 W44:X44 Y50 Z44:Z52 AD44:AD46 AE44:AE45 AG44 AJ44:AL44 AN44 AO44:AO45 AP44:AS44 AU44:AU50 AV44:BA44 BC44:BF44 BG44:BG45 BI44:BI46 BJ44:BJ47 BL44:BM44 BN44:BN51 BO44:BU44 CA44:CA49 CB44:CB45 CD44:CG44 CJ44:CJ45 CM44:CM45">
    <cfRule type="expression" dxfId="0" priority="30">
      <formula>COUNTIF(#REF!,M44)&gt;0</formula>
    </cfRule>
  </conditionalFormatting>
  <conditionalFormatting sqref="AA44:AC44 CK44:CL44">
    <cfRule type="expression" dxfId="0" priority="52">
      <formula>COUNTIF(#REF!,AA44)&gt;0</formula>
    </cfRule>
  </conditionalFormatting>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F36"/>
  <sheetViews>
    <sheetView topLeftCell="G1" workbookViewId="0">
      <selection activeCell="BF21" sqref="BF21"/>
    </sheetView>
  </sheetViews>
  <sheetFormatPr defaultColWidth="9" defaultRowHeight="13.5"/>
  <cols>
    <col min="1" max="1" width="29.25" customWidth="1"/>
    <col min="2" max="2" width="37.625" customWidth="1"/>
    <col min="3" max="3" width="23" customWidth="1"/>
    <col min="4" max="4" width="25.125" customWidth="1"/>
    <col min="5" max="5" width="23" customWidth="1"/>
    <col min="6" max="6" width="25.125" customWidth="1"/>
    <col min="7" max="7" width="27.25" customWidth="1"/>
    <col min="8" max="8" width="25.125" customWidth="1"/>
    <col min="9" max="9" width="23" customWidth="1"/>
    <col min="10" max="10" width="29.25" customWidth="1"/>
    <col min="11" max="11" width="33.375" customWidth="1"/>
    <col min="12" max="14" width="27.25" customWidth="1"/>
    <col min="15" max="15" width="35.5" customWidth="1"/>
    <col min="16" max="16" width="37.625" customWidth="1"/>
    <col min="17" max="17" width="23" customWidth="1"/>
    <col min="18" max="18" width="33.375" customWidth="1"/>
    <col min="19" max="19" width="41.75" customWidth="1"/>
    <col min="20" max="20" width="31.375" customWidth="1"/>
    <col min="21" max="21" width="29.25" customWidth="1"/>
    <col min="22" max="22" width="37.625" customWidth="1"/>
    <col min="23" max="23" width="31.375" customWidth="1"/>
    <col min="24" max="24" width="29.25" customWidth="1"/>
    <col min="25" max="25" width="33.375" customWidth="1"/>
    <col min="26" max="26" width="31.375" customWidth="1"/>
    <col min="27" max="27" width="35.5" customWidth="1"/>
    <col min="28" max="28" width="43.875" customWidth="1"/>
    <col min="29" max="30" width="33.375" customWidth="1"/>
    <col min="31" max="31" width="31.375" customWidth="1"/>
    <col min="32" max="32" width="37.625" customWidth="1"/>
    <col min="33" max="33" width="31.375" customWidth="1"/>
    <col min="34" max="34" width="27.25" customWidth="1"/>
    <col min="35" max="35" width="31.375" customWidth="1"/>
    <col min="36" max="36" width="37.625" customWidth="1"/>
    <col min="37" max="38" width="31.375" customWidth="1"/>
    <col min="39" max="39" width="29.25" customWidth="1"/>
    <col min="40" max="40" width="33.375" customWidth="1"/>
    <col min="41" max="41" width="25.125" customWidth="1"/>
    <col min="42" max="42" width="33.375" customWidth="1"/>
    <col min="43" max="43" width="31.375" customWidth="1"/>
    <col min="44" max="44" width="27.25" customWidth="1"/>
    <col min="45" max="45" width="25.125" customWidth="1"/>
    <col min="46" max="46" width="29.25" customWidth="1"/>
    <col min="47" max="49" width="25.125" customWidth="1"/>
    <col min="50" max="50" width="23" customWidth="1"/>
    <col min="51" max="52" width="25.125" customWidth="1"/>
    <col min="53" max="53" width="29.25" customWidth="1"/>
    <col min="54" max="54" width="33.375" customWidth="1"/>
    <col min="55" max="55" width="35.5" customWidth="1"/>
    <col min="56" max="56" width="25.125" customWidth="1"/>
    <col min="57" max="58" width="27.25" customWidth="1"/>
  </cols>
  <sheetData>
    <row r="1" s="4" customFormat="1" spans="1:58">
      <c r="A1" s="4" t="s">
        <v>548</v>
      </c>
      <c r="B1" s="4" t="s">
        <v>549</v>
      </c>
      <c r="C1" s="4" t="s">
        <v>550</v>
      </c>
      <c r="D1" s="4" t="s">
        <v>551</v>
      </c>
      <c r="E1" s="4" t="s">
        <v>552</v>
      </c>
      <c r="F1" s="4" t="s">
        <v>553</v>
      </c>
      <c r="G1" s="4" t="s">
        <v>554</v>
      </c>
      <c r="H1" s="4" t="s">
        <v>555</v>
      </c>
      <c r="I1" s="4" t="s">
        <v>556</v>
      </c>
      <c r="J1" s="4" t="s">
        <v>557</v>
      </c>
      <c r="K1" s="4" t="s">
        <v>558</v>
      </c>
      <c r="L1" s="4" t="s">
        <v>559</v>
      </c>
      <c r="M1" s="4" t="s">
        <v>560</v>
      </c>
      <c r="N1" s="4" t="s">
        <v>561</v>
      </c>
      <c r="O1" s="4" t="s">
        <v>562</v>
      </c>
      <c r="P1" s="4" t="s">
        <v>563</v>
      </c>
      <c r="Q1" s="4" t="s">
        <v>564</v>
      </c>
      <c r="R1" s="4" t="s">
        <v>565</v>
      </c>
      <c r="S1" s="4" t="s">
        <v>566</v>
      </c>
      <c r="T1" s="4" t="s">
        <v>567</v>
      </c>
      <c r="U1" s="4" t="s">
        <v>568</v>
      </c>
      <c r="V1" s="4" t="s">
        <v>569</v>
      </c>
      <c r="W1" s="4" t="s">
        <v>570</v>
      </c>
      <c r="X1" s="4" t="s">
        <v>571</v>
      </c>
      <c r="Y1" s="4" t="s">
        <v>572</v>
      </c>
      <c r="Z1" s="4" t="s">
        <v>573</v>
      </c>
      <c r="AA1" s="4" t="s">
        <v>574</v>
      </c>
      <c r="AB1" s="4" t="s">
        <v>575</v>
      </c>
      <c r="AC1" s="4" t="s">
        <v>576</v>
      </c>
      <c r="AD1" s="4" t="s">
        <v>577</v>
      </c>
      <c r="AE1" s="4" t="s">
        <v>578</v>
      </c>
      <c r="AF1" s="4" t="s">
        <v>579</v>
      </c>
      <c r="AG1" s="4" t="s">
        <v>580</v>
      </c>
      <c r="AH1" s="4" t="s">
        <v>581</v>
      </c>
      <c r="AI1" s="4" t="s">
        <v>582</v>
      </c>
      <c r="AJ1" s="4" t="s">
        <v>583</v>
      </c>
      <c r="AK1" s="4" t="s">
        <v>584</v>
      </c>
      <c r="AL1" s="4" t="s">
        <v>585</v>
      </c>
      <c r="AM1" s="4" t="s">
        <v>586</v>
      </c>
      <c r="AN1" s="4" t="s">
        <v>587</v>
      </c>
      <c r="AO1" s="4" t="s">
        <v>588</v>
      </c>
      <c r="AP1" s="4" t="s">
        <v>589</v>
      </c>
      <c r="AQ1" s="4" t="s">
        <v>590</v>
      </c>
      <c r="AR1" s="4" t="s">
        <v>591</v>
      </c>
      <c r="AS1" s="4" t="s">
        <v>592</v>
      </c>
      <c r="AT1" s="4" t="s">
        <v>593</v>
      </c>
      <c r="AU1" s="4" t="s">
        <v>594</v>
      </c>
      <c r="AV1" s="4" t="s">
        <v>595</v>
      </c>
      <c r="AW1" s="4" t="s">
        <v>596</v>
      </c>
      <c r="AX1" s="4" t="s">
        <v>597</v>
      </c>
      <c r="AY1" s="4" t="s">
        <v>598</v>
      </c>
      <c r="AZ1" s="4" t="s">
        <v>599</v>
      </c>
      <c r="BA1" s="4" t="s">
        <v>600</v>
      </c>
      <c r="BB1" s="4" t="s">
        <v>601</v>
      </c>
      <c r="BC1" s="4" t="s">
        <v>46</v>
      </c>
      <c r="BD1" s="4" t="s">
        <v>602</v>
      </c>
      <c r="BE1" s="4" t="s">
        <v>603</v>
      </c>
      <c r="BF1" s="4" t="s">
        <v>604</v>
      </c>
    </row>
    <row r="2" spans="1:58">
      <c r="A2" t="s">
        <v>605</v>
      </c>
      <c r="B2" t="s">
        <v>606</v>
      </c>
      <c r="C2" t="s">
        <v>607</v>
      </c>
      <c r="D2" t="s">
        <v>608</v>
      </c>
      <c r="E2" t="s">
        <v>609</v>
      </c>
      <c r="F2" t="s">
        <v>610</v>
      </c>
      <c r="G2" t="s">
        <v>611</v>
      </c>
      <c r="H2" t="s">
        <v>612</v>
      </c>
      <c r="I2" t="s">
        <v>613</v>
      </c>
      <c r="J2" t="s">
        <v>614</v>
      </c>
      <c r="K2" t="s">
        <v>615</v>
      </c>
      <c r="L2" t="s">
        <v>616</v>
      </c>
      <c r="M2" t="s">
        <v>617</v>
      </c>
      <c r="N2" t="s">
        <v>618</v>
      </c>
      <c r="O2" t="s">
        <v>619</v>
      </c>
      <c r="P2" t="s">
        <v>620</v>
      </c>
      <c r="Q2" t="s">
        <v>621</v>
      </c>
      <c r="R2" t="s">
        <v>622</v>
      </c>
      <c r="S2" t="s">
        <v>623</v>
      </c>
      <c r="T2" t="s">
        <v>624</v>
      </c>
      <c r="U2" t="s">
        <v>625</v>
      </c>
      <c r="V2" t="s">
        <v>626</v>
      </c>
      <c r="W2" t="s">
        <v>627</v>
      </c>
      <c r="X2" t="s">
        <v>628</v>
      </c>
      <c r="Y2" t="s">
        <v>629</v>
      </c>
      <c r="Z2" t="s">
        <v>630</v>
      </c>
      <c r="AA2" t="s">
        <v>631</v>
      </c>
      <c r="AB2" t="s">
        <v>632</v>
      </c>
      <c r="AC2" t="s">
        <v>633</v>
      </c>
      <c r="AD2" t="s">
        <v>634</v>
      </c>
      <c r="AE2" t="s">
        <v>635</v>
      </c>
      <c r="AF2" t="s">
        <v>636</v>
      </c>
      <c r="AG2" t="s">
        <v>637</v>
      </c>
      <c r="AH2" t="s">
        <v>638</v>
      </c>
      <c r="AI2" t="s">
        <v>639</v>
      </c>
      <c r="AJ2" t="s">
        <v>640</v>
      </c>
      <c r="AK2" t="s">
        <v>641</v>
      </c>
      <c r="AL2" t="s">
        <v>642</v>
      </c>
      <c r="AM2" t="s">
        <v>643</v>
      </c>
      <c r="AN2" t="s">
        <v>644</v>
      </c>
      <c r="AO2" t="s">
        <v>645</v>
      </c>
      <c r="AP2" t="s">
        <v>646</v>
      </c>
      <c r="AQ2" t="s">
        <v>647</v>
      </c>
      <c r="AR2" t="s">
        <v>648</v>
      </c>
      <c r="AS2" t="s">
        <v>649</v>
      </c>
      <c r="AT2" t="s">
        <v>650</v>
      </c>
      <c r="AU2" t="s">
        <v>651</v>
      </c>
      <c r="AV2" t="s">
        <v>652</v>
      </c>
      <c r="AW2" t="s">
        <v>653</v>
      </c>
      <c r="AX2" t="s">
        <v>654</v>
      </c>
      <c r="AY2" t="s">
        <v>655</v>
      </c>
      <c r="AZ2" t="s">
        <v>656</v>
      </c>
      <c r="BA2" t="s">
        <v>657</v>
      </c>
      <c r="BB2" t="s">
        <v>658</v>
      </c>
      <c r="BC2" t="s">
        <v>659</v>
      </c>
      <c r="BD2" t="s">
        <v>660</v>
      </c>
      <c r="BE2" t="s">
        <v>661</v>
      </c>
      <c r="BF2" t="s">
        <v>662</v>
      </c>
    </row>
    <row r="3" spans="1:58">
      <c r="A3" t="s">
        <v>663</v>
      </c>
      <c r="B3" t="s">
        <v>664</v>
      </c>
      <c r="C3" t="s">
        <v>665</v>
      </c>
      <c r="D3" t="s">
        <v>666</v>
      </c>
      <c r="E3" t="s">
        <v>667</v>
      </c>
      <c r="F3" t="s">
        <v>668</v>
      </c>
      <c r="G3" t="s">
        <v>669</v>
      </c>
      <c r="H3" t="s">
        <v>670</v>
      </c>
      <c r="I3" t="s">
        <v>671</v>
      </c>
      <c r="J3" t="s">
        <v>672</v>
      </c>
      <c r="K3" t="s">
        <v>673</v>
      </c>
      <c r="L3" t="s">
        <v>674</v>
      </c>
      <c r="M3" t="s">
        <v>675</v>
      </c>
      <c r="N3" t="s">
        <v>676</v>
      </c>
      <c r="O3" t="s">
        <v>677</v>
      </c>
      <c r="P3" t="s">
        <v>678</v>
      </c>
      <c r="Q3" t="s">
        <v>679</v>
      </c>
      <c r="R3" t="s">
        <v>680</v>
      </c>
      <c r="S3" t="s">
        <v>681</v>
      </c>
      <c r="T3" t="s">
        <v>682</v>
      </c>
      <c r="U3" t="s">
        <v>683</v>
      </c>
      <c r="V3" t="s">
        <v>684</v>
      </c>
      <c r="W3" t="s">
        <v>685</v>
      </c>
      <c r="X3" t="s">
        <v>686</v>
      </c>
      <c r="Y3" t="s">
        <v>687</v>
      </c>
      <c r="Z3" t="s">
        <v>688</v>
      </c>
      <c r="AA3" t="s">
        <v>689</v>
      </c>
      <c r="AB3" t="s">
        <v>690</v>
      </c>
      <c r="AC3" t="s">
        <v>691</v>
      </c>
      <c r="AD3" t="s">
        <v>692</v>
      </c>
      <c r="AE3" t="s">
        <v>693</v>
      </c>
      <c r="AF3" t="s">
        <v>694</v>
      </c>
      <c r="AG3" t="s">
        <v>695</v>
      </c>
      <c r="AH3" t="s">
        <v>696</v>
      </c>
      <c r="AI3" t="s">
        <v>697</v>
      </c>
      <c r="AJ3" t="s">
        <v>698</v>
      </c>
      <c r="AK3" t="s">
        <v>699</v>
      </c>
      <c r="AL3" t="s">
        <v>700</v>
      </c>
      <c r="AM3" t="s">
        <v>701</v>
      </c>
      <c r="AN3" t="s">
        <v>702</v>
      </c>
      <c r="AO3" t="s">
        <v>703</v>
      </c>
      <c r="AP3" t="s">
        <v>704</v>
      </c>
      <c r="AQ3" t="s">
        <v>705</v>
      </c>
      <c r="AR3" t="s">
        <v>706</v>
      </c>
      <c r="AS3" t="s">
        <v>707</v>
      </c>
      <c r="AT3" t="s">
        <v>708</v>
      </c>
      <c r="AU3" t="s">
        <v>709</v>
      </c>
      <c r="AV3" t="s">
        <v>710</v>
      </c>
      <c r="AW3" t="s">
        <v>711</v>
      </c>
      <c r="AX3" t="s">
        <v>712</v>
      </c>
      <c r="AY3" t="s">
        <v>713</v>
      </c>
      <c r="AZ3" t="s">
        <v>714</v>
      </c>
      <c r="BA3" t="s">
        <v>715</v>
      </c>
      <c r="BB3" t="s">
        <v>716</v>
      </c>
      <c r="BC3" t="s">
        <v>717</v>
      </c>
      <c r="BD3" t="s">
        <v>718</v>
      </c>
      <c r="BE3" t="s">
        <v>719</v>
      </c>
      <c r="BF3" t="s">
        <v>720</v>
      </c>
    </row>
    <row r="4" spans="1:58">
      <c r="A4" t="s">
        <v>721</v>
      </c>
      <c r="B4" t="s">
        <v>722</v>
      </c>
      <c r="C4" t="s">
        <v>723</v>
      </c>
      <c r="D4" t="s">
        <v>724</v>
      </c>
      <c r="E4" t="s">
        <v>725</v>
      </c>
      <c r="F4" t="s">
        <v>726</v>
      </c>
      <c r="G4" t="s">
        <v>727</v>
      </c>
      <c r="H4" t="s">
        <v>728</v>
      </c>
      <c r="I4" t="s">
        <v>729</v>
      </c>
      <c r="J4" t="s">
        <v>730</v>
      </c>
      <c r="K4" t="s">
        <v>731</v>
      </c>
      <c r="L4" t="s">
        <v>732</v>
      </c>
      <c r="M4" t="s">
        <v>733</v>
      </c>
      <c r="N4" t="s">
        <v>734</v>
      </c>
      <c r="O4" t="s">
        <v>735</v>
      </c>
      <c r="P4" t="s">
        <v>736</v>
      </c>
      <c r="Q4" t="s">
        <v>737</v>
      </c>
      <c r="R4" t="s">
        <v>738</v>
      </c>
      <c r="S4" t="s">
        <v>739</v>
      </c>
      <c r="T4" t="s">
        <v>740</v>
      </c>
      <c r="U4" t="s">
        <v>741</v>
      </c>
      <c r="V4" t="s">
        <v>742</v>
      </c>
      <c r="W4" t="s">
        <v>743</v>
      </c>
      <c r="X4" t="s">
        <v>744</v>
      </c>
      <c r="Y4" t="s">
        <v>745</v>
      </c>
      <c r="Z4" t="s">
        <v>746</v>
      </c>
      <c r="AA4" t="s">
        <v>747</v>
      </c>
      <c r="AB4" t="s">
        <v>748</v>
      </c>
      <c r="AC4" t="s">
        <v>749</v>
      </c>
      <c r="AD4" t="s">
        <v>750</v>
      </c>
      <c r="AE4" t="s">
        <v>751</v>
      </c>
      <c r="AF4" t="s">
        <v>752</v>
      </c>
      <c r="AG4" t="s">
        <v>753</v>
      </c>
      <c r="AH4" t="s">
        <v>754</v>
      </c>
      <c r="AI4" t="s">
        <v>755</v>
      </c>
      <c r="AJ4" t="s">
        <v>756</v>
      </c>
      <c r="AK4" t="s">
        <v>757</v>
      </c>
      <c r="AL4" t="s">
        <v>758</v>
      </c>
      <c r="AM4" t="s">
        <v>759</v>
      </c>
      <c r="AN4" t="s">
        <v>760</v>
      </c>
      <c r="AO4" t="s">
        <v>761</v>
      </c>
      <c r="AP4" t="s">
        <v>762</v>
      </c>
      <c r="AQ4" t="s">
        <v>763</v>
      </c>
      <c r="AR4" t="s">
        <v>764</v>
      </c>
      <c r="AS4" t="s">
        <v>765</v>
      </c>
      <c r="AT4" t="s">
        <v>766</v>
      </c>
      <c r="AU4" t="s">
        <v>767</v>
      </c>
      <c r="AV4" t="s">
        <v>768</v>
      </c>
      <c r="AW4" t="s">
        <v>769</v>
      </c>
      <c r="AX4" t="s">
        <v>770</v>
      </c>
      <c r="AY4" t="s">
        <v>771</v>
      </c>
      <c r="AZ4" t="s">
        <v>772</v>
      </c>
      <c r="BA4" t="s">
        <v>773</v>
      </c>
      <c r="BB4" t="s">
        <v>774</v>
      </c>
      <c r="BC4" t="s">
        <v>775</v>
      </c>
      <c r="BD4" t="s">
        <v>776</v>
      </c>
      <c r="BE4" t="s">
        <v>777</v>
      </c>
      <c r="BF4" t="s">
        <v>778</v>
      </c>
    </row>
    <row r="5" spans="1:58">
      <c r="A5" t="s">
        <v>779</v>
      </c>
      <c r="B5" t="s">
        <v>780</v>
      </c>
      <c r="C5" t="s">
        <v>781</v>
      </c>
      <c r="D5" t="s">
        <v>782</v>
      </c>
      <c r="E5" t="s">
        <v>783</v>
      </c>
      <c r="F5" t="s">
        <v>784</v>
      </c>
      <c r="G5" t="s">
        <v>785</v>
      </c>
      <c r="H5" t="s">
        <v>786</v>
      </c>
      <c r="I5" t="s">
        <v>787</v>
      </c>
      <c r="J5" t="s">
        <v>788</v>
      </c>
      <c r="K5" t="s">
        <v>789</v>
      </c>
      <c r="L5" t="s">
        <v>790</v>
      </c>
      <c r="M5" t="s">
        <v>791</v>
      </c>
      <c r="N5" t="s">
        <v>792</v>
      </c>
      <c r="O5" t="s">
        <v>793</v>
      </c>
      <c r="Q5" t="s">
        <v>794</v>
      </c>
      <c r="R5" t="s">
        <v>795</v>
      </c>
      <c r="S5" t="s">
        <v>796</v>
      </c>
      <c r="T5" t="s">
        <v>797</v>
      </c>
      <c r="U5" t="s">
        <v>798</v>
      </c>
      <c r="V5" t="s">
        <v>799</v>
      </c>
      <c r="W5" t="s">
        <v>800</v>
      </c>
      <c r="X5" t="s">
        <v>801</v>
      </c>
      <c r="Y5" t="s">
        <v>802</v>
      </c>
      <c r="Z5" t="s">
        <v>803</v>
      </c>
      <c r="AA5" t="s">
        <v>804</v>
      </c>
      <c r="AB5" t="s">
        <v>805</v>
      </c>
      <c r="AC5" t="s">
        <v>806</v>
      </c>
      <c r="AD5" t="s">
        <v>807</v>
      </c>
      <c r="AE5" t="s">
        <v>808</v>
      </c>
      <c r="AF5" t="s">
        <v>809</v>
      </c>
      <c r="AG5" t="s">
        <v>810</v>
      </c>
      <c r="AH5" t="s">
        <v>811</v>
      </c>
      <c r="AI5" t="s">
        <v>812</v>
      </c>
      <c r="AJ5" t="s">
        <v>813</v>
      </c>
      <c r="AK5" t="s">
        <v>814</v>
      </c>
      <c r="AL5" t="s">
        <v>815</v>
      </c>
      <c r="AM5" t="s">
        <v>816</v>
      </c>
      <c r="AN5" t="s">
        <v>817</v>
      </c>
      <c r="AO5" t="s">
        <v>818</v>
      </c>
      <c r="AP5" t="s">
        <v>819</v>
      </c>
      <c r="AQ5" t="s">
        <v>820</v>
      </c>
      <c r="AR5" t="s">
        <v>821</v>
      </c>
      <c r="AS5" t="s">
        <v>822</v>
      </c>
      <c r="AT5" t="s">
        <v>823</v>
      </c>
      <c r="AU5" t="s">
        <v>824</v>
      </c>
      <c r="AV5" t="s">
        <v>825</v>
      </c>
      <c r="AW5" t="s">
        <v>826</v>
      </c>
      <c r="AX5" t="s">
        <v>827</v>
      </c>
      <c r="AY5" t="s">
        <v>828</v>
      </c>
      <c r="AZ5" t="s">
        <v>829</v>
      </c>
      <c r="BA5" t="s">
        <v>830</v>
      </c>
      <c r="BB5" t="s">
        <v>831</v>
      </c>
      <c r="BC5" t="s">
        <v>832</v>
      </c>
      <c r="BD5" t="s">
        <v>833</v>
      </c>
      <c r="BE5" t="s">
        <v>834</v>
      </c>
      <c r="BF5" t="s">
        <v>835</v>
      </c>
    </row>
    <row r="6" spans="1:58">
      <c r="A6" t="s">
        <v>836</v>
      </c>
      <c r="B6" t="s">
        <v>837</v>
      </c>
      <c r="C6" t="s">
        <v>838</v>
      </c>
      <c r="D6" t="s">
        <v>839</v>
      </c>
      <c r="E6" t="s">
        <v>840</v>
      </c>
      <c r="F6" t="s">
        <v>841</v>
      </c>
      <c r="G6" t="s">
        <v>842</v>
      </c>
      <c r="H6" t="s">
        <v>843</v>
      </c>
      <c r="I6" t="s">
        <v>844</v>
      </c>
      <c r="J6" t="s">
        <v>845</v>
      </c>
      <c r="L6" t="s">
        <v>846</v>
      </c>
      <c r="M6" t="s">
        <v>847</v>
      </c>
      <c r="N6" t="s">
        <v>848</v>
      </c>
      <c r="O6" t="s">
        <v>849</v>
      </c>
      <c r="Q6" t="s">
        <v>850</v>
      </c>
      <c r="R6" t="s">
        <v>851</v>
      </c>
      <c r="S6" t="s">
        <v>852</v>
      </c>
      <c r="T6" t="s">
        <v>853</v>
      </c>
      <c r="U6" t="s">
        <v>854</v>
      </c>
      <c r="V6" t="s">
        <v>855</v>
      </c>
      <c r="W6" t="s">
        <v>856</v>
      </c>
      <c r="X6" t="s">
        <v>857</v>
      </c>
      <c r="Y6" t="s">
        <v>858</v>
      </c>
      <c r="Z6" t="s">
        <v>859</v>
      </c>
      <c r="AA6" t="s">
        <v>860</v>
      </c>
      <c r="AB6" t="s">
        <v>861</v>
      </c>
      <c r="AC6" t="s">
        <v>862</v>
      </c>
      <c r="AD6" t="s">
        <v>863</v>
      </c>
      <c r="AE6" t="s">
        <v>864</v>
      </c>
      <c r="AF6" t="s">
        <v>865</v>
      </c>
      <c r="AG6" t="s">
        <v>866</v>
      </c>
      <c r="AH6" t="s">
        <v>867</v>
      </c>
      <c r="AI6" t="s">
        <v>868</v>
      </c>
      <c r="AJ6" t="s">
        <v>869</v>
      </c>
      <c r="AL6" t="s">
        <v>870</v>
      </c>
      <c r="AM6" t="s">
        <v>871</v>
      </c>
      <c r="AN6" t="s">
        <v>872</v>
      </c>
      <c r="AO6" t="s">
        <v>873</v>
      </c>
      <c r="AP6" t="s">
        <v>874</v>
      </c>
      <c r="AQ6" t="s">
        <v>875</v>
      </c>
      <c r="AR6" t="s">
        <v>876</v>
      </c>
      <c r="AS6" t="s">
        <v>877</v>
      </c>
      <c r="AT6" t="s">
        <v>878</v>
      </c>
      <c r="AU6" t="s">
        <v>879</v>
      </c>
      <c r="AV6" t="s">
        <v>880</v>
      </c>
      <c r="AW6" t="s">
        <v>881</v>
      </c>
      <c r="AX6" t="s">
        <v>882</v>
      </c>
      <c r="AY6" t="s">
        <v>883</v>
      </c>
      <c r="AZ6" t="s">
        <v>884</v>
      </c>
      <c r="BA6" t="s">
        <v>885</v>
      </c>
      <c r="BB6" t="s">
        <v>886</v>
      </c>
      <c r="BC6" t="s">
        <v>887</v>
      </c>
      <c r="BD6" t="s">
        <v>888</v>
      </c>
      <c r="BE6" t="s">
        <v>889</v>
      </c>
      <c r="BF6" t="s">
        <v>890</v>
      </c>
    </row>
    <row r="7" spans="1:58">
      <c r="A7" t="s">
        <v>891</v>
      </c>
      <c r="B7" t="s">
        <v>892</v>
      </c>
      <c r="C7" t="s">
        <v>893</v>
      </c>
      <c r="D7" t="s">
        <v>894</v>
      </c>
      <c r="E7" t="s">
        <v>895</v>
      </c>
      <c r="F7" t="s">
        <v>896</v>
      </c>
      <c r="G7" t="s">
        <v>897</v>
      </c>
      <c r="H7" t="s">
        <v>898</v>
      </c>
      <c r="I7" t="s">
        <v>899</v>
      </c>
      <c r="J7" t="s">
        <v>900</v>
      </c>
      <c r="L7" t="s">
        <v>901</v>
      </c>
      <c r="M7" t="s">
        <v>902</v>
      </c>
      <c r="N7" t="s">
        <v>903</v>
      </c>
      <c r="O7" t="s">
        <v>904</v>
      </c>
      <c r="Q7" t="s">
        <v>905</v>
      </c>
      <c r="S7" t="s">
        <v>906</v>
      </c>
      <c r="T7" t="s">
        <v>907</v>
      </c>
      <c r="U7" t="s">
        <v>908</v>
      </c>
      <c r="V7" t="s">
        <v>909</v>
      </c>
      <c r="W7" t="s">
        <v>910</v>
      </c>
      <c r="X7" t="s">
        <v>911</v>
      </c>
      <c r="Z7" t="s">
        <v>912</v>
      </c>
      <c r="AA7" t="s">
        <v>913</v>
      </c>
      <c r="AB7" t="s">
        <v>914</v>
      </c>
      <c r="AC7" t="s">
        <v>915</v>
      </c>
      <c r="AD7" t="s">
        <v>916</v>
      </c>
      <c r="AE7" t="s">
        <v>917</v>
      </c>
      <c r="AF7" t="s">
        <v>918</v>
      </c>
      <c r="AG7" t="s">
        <v>919</v>
      </c>
      <c r="AH7" t="s">
        <v>920</v>
      </c>
      <c r="AI7" t="s">
        <v>921</v>
      </c>
      <c r="AJ7" t="s">
        <v>922</v>
      </c>
      <c r="AL7" t="s">
        <v>923</v>
      </c>
      <c r="AM7" t="s">
        <v>924</v>
      </c>
      <c r="AN7" t="s">
        <v>925</v>
      </c>
      <c r="AO7" t="s">
        <v>926</v>
      </c>
      <c r="AP7" t="s">
        <v>927</v>
      </c>
      <c r="AQ7" t="s">
        <v>928</v>
      </c>
      <c r="AR7" t="s">
        <v>929</v>
      </c>
      <c r="AS7" t="s">
        <v>930</v>
      </c>
      <c r="AT7" t="s">
        <v>931</v>
      </c>
      <c r="AU7" t="s">
        <v>932</v>
      </c>
      <c r="AV7" t="s">
        <v>933</v>
      </c>
      <c r="AY7" t="s">
        <v>934</v>
      </c>
      <c r="AZ7" t="s">
        <v>935</v>
      </c>
      <c r="BA7" t="s">
        <v>936</v>
      </c>
      <c r="BB7" t="s">
        <v>937</v>
      </c>
      <c r="BC7" t="s">
        <v>47</v>
      </c>
      <c r="BD7" t="s">
        <v>938</v>
      </c>
      <c r="BE7" t="s">
        <v>939</v>
      </c>
      <c r="BF7" t="s">
        <v>940</v>
      </c>
    </row>
    <row r="8" spans="1:58">
      <c r="A8" t="s">
        <v>941</v>
      </c>
      <c r="B8" t="s">
        <v>942</v>
      </c>
      <c r="C8" t="s">
        <v>943</v>
      </c>
      <c r="D8" t="s">
        <v>944</v>
      </c>
      <c r="E8" t="s">
        <v>945</v>
      </c>
      <c r="F8" t="s">
        <v>946</v>
      </c>
      <c r="G8" t="s">
        <v>947</v>
      </c>
      <c r="H8" t="s">
        <v>948</v>
      </c>
      <c r="I8" t="s">
        <v>949</v>
      </c>
      <c r="J8" t="s">
        <v>950</v>
      </c>
      <c r="L8" t="s">
        <v>951</v>
      </c>
      <c r="M8" t="s">
        <v>952</v>
      </c>
      <c r="N8" t="s">
        <v>953</v>
      </c>
      <c r="O8" t="s">
        <v>954</v>
      </c>
      <c r="Q8" t="s">
        <v>955</v>
      </c>
      <c r="S8" t="s">
        <v>956</v>
      </c>
      <c r="T8" t="s">
        <v>957</v>
      </c>
      <c r="U8" t="s">
        <v>958</v>
      </c>
      <c r="V8" t="s">
        <v>959</v>
      </c>
      <c r="W8" t="s">
        <v>960</v>
      </c>
      <c r="X8" t="s">
        <v>961</v>
      </c>
      <c r="Z8" t="s">
        <v>962</v>
      </c>
      <c r="AA8" t="s">
        <v>963</v>
      </c>
      <c r="AB8" t="s">
        <v>964</v>
      </c>
      <c r="AC8" t="s">
        <v>965</v>
      </c>
      <c r="AD8" t="s">
        <v>966</v>
      </c>
      <c r="AE8" t="s">
        <v>967</v>
      </c>
      <c r="AF8" t="s">
        <v>968</v>
      </c>
      <c r="AG8" t="s">
        <v>969</v>
      </c>
      <c r="AH8" t="s">
        <v>970</v>
      </c>
      <c r="AI8" t="s">
        <v>971</v>
      </c>
      <c r="AJ8" t="s">
        <v>972</v>
      </c>
      <c r="AM8" t="s">
        <v>973</v>
      </c>
      <c r="AN8" t="s">
        <v>974</v>
      </c>
      <c r="AO8" t="s">
        <v>975</v>
      </c>
      <c r="AP8" t="s">
        <v>976</v>
      </c>
      <c r="AQ8" t="s">
        <v>977</v>
      </c>
      <c r="AR8" t="s">
        <v>978</v>
      </c>
      <c r="AS8" t="s">
        <v>979</v>
      </c>
      <c r="AT8" t="s">
        <v>980</v>
      </c>
      <c r="AU8" t="s">
        <v>981</v>
      </c>
      <c r="AV8" t="s">
        <v>982</v>
      </c>
      <c r="AY8" t="s">
        <v>983</v>
      </c>
      <c r="AZ8" t="s">
        <v>984</v>
      </c>
      <c r="BA8" t="s">
        <v>985</v>
      </c>
      <c r="BB8" t="s">
        <v>986</v>
      </c>
      <c r="BD8" t="s">
        <v>987</v>
      </c>
      <c r="BE8" t="s">
        <v>988</v>
      </c>
      <c r="BF8" t="s">
        <v>989</v>
      </c>
    </row>
    <row r="9" spans="1:58">
      <c r="A9" t="s">
        <v>990</v>
      </c>
      <c r="C9" t="s">
        <v>991</v>
      </c>
      <c r="D9" t="s">
        <v>992</v>
      </c>
      <c r="E9" t="s">
        <v>993</v>
      </c>
      <c r="F9" t="s">
        <v>994</v>
      </c>
      <c r="G9" t="s">
        <v>995</v>
      </c>
      <c r="H9" t="s">
        <v>996</v>
      </c>
      <c r="I9" t="s">
        <v>997</v>
      </c>
      <c r="J9" t="s">
        <v>998</v>
      </c>
      <c r="L9" t="s">
        <v>999</v>
      </c>
      <c r="M9" t="s">
        <v>1000</v>
      </c>
      <c r="N9" t="s">
        <v>1001</v>
      </c>
      <c r="O9" t="s">
        <v>1002</v>
      </c>
      <c r="Q9" t="s">
        <v>1003</v>
      </c>
      <c r="S9" t="s">
        <v>1004</v>
      </c>
      <c r="U9" t="s">
        <v>1005</v>
      </c>
      <c r="V9" t="s">
        <v>1006</v>
      </c>
      <c r="W9" t="s">
        <v>1007</v>
      </c>
      <c r="X9" t="s">
        <v>1008</v>
      </c>
      <c r="Z9" t="s">
        <v>1009</v>
      </c>
      <c r="AA9" t="s">
        <v>1010</v>
      </c>
      <c r="AB9" t="s">
        <v>1011</v>
      </c>
      <c r="AD9" t="s">
        <v>1012</v>
      </c>
      <c r="AE9" t="s">
        <v>1013</v>
      </c>
      <c r="AG9" t="s">
        <v>1014</v>
      </c>
      <c r="AH9" t="s">
        <v>1015</v>
      </c>
      <c r="AI9" t="s">
        <v>1016</v>
      </c>
      <c r="AJ9" t="s">
        <v>1017</v>
      </c>
      <c r="AM9" t="s">
        <v>1018</v>
      </c>
      <c r="AO9" t="s">
        <v>1019</v>
      </c>
      <c r="AP9" t="s">
        <v>1020</v>
      </c>
      <c r="AQ9" t="s">
        <v>1021</v>
      </c>
      <c r="AR9" t="s">
        <v>1022</v>
      </c>
      <c r="AS9" t="s">
        <v>1023</v>
      </c>
      <c r="AT9" t="s">
        <v>1024</v>
      </c>
      <c r="AV9" t="s">
        <v>1025</v>
      </c>
      <c r="AY9" t="s">
        <v>1026</v>
      </c>
      <c r="AZ9" t="s">
        <v>1027</v>
      </c>
      <c r="BD9" t="s">
        <v>1028</v>
      </c>
      <c r="BE9" t="s">
        <v>1029</v>
      </c>
      <c r="BF9" t="s">
        <v>1030</v>
      </c>
    </row>
    <row r="10" spans="1:58">
      <c r="A10" t="s">
        <v>1031</v>
      </c>
      <c r="C10" t="s">
        <v>1032</v>
      </c>
      <c r="D10" t="s">
        <v>1033</v>
      </c>
      <c r="E10" t="s">
        <v>1034</v>
      </c>
      <c r="F10" t="s">
        <v>1035</v>
      </c>
      <c r="G10" t="s">
        <v>1036</v>
      </c>
      <c r="H10" t="s">
        <v>1037</v>
      </c>
      <c r="J10" t="s">
        <v>1038</v>
      </c>
      <c r="L10" t="s">
        <v>1039</v>
      </c>
      <c r="M10" t="s">
        <v>1040</v>
      </c>
      <c r="N10" t="s">
        <v>1041</v>
      </c>
      <c r="O10" t="s">
        <v>1042</v>
      </c>
      <c r="Q10" t="s">
        <v>1043</v>
      </c>
      <c r="S10" t="s">
        <v>1044</v>
      </c>
      <c r="U10" t="s">
        <v>1045</v>
      </c>
      <c r="V10" t="s">
        <v>1046</v>
      </c>
      <c r="W10" t="s">
        <v>1047</v>
      </c>
      <c r="X10" t="s">
        <v>1048</v>
      </c>
      <c r="Z10" t="s">
        <v>1049</v>
      </c>
      <c r="AA10" t="s">
        <v>1050</v>
      </c>
      <c r="AB10" t="s">
        <v>1051</v>
      </c>
      <c r="AD10" t="s">
        <v>1052</v>
      </c>
      <c r="AG10" t="s">
        <v>1053</v>
      </c>
      <c r="AH10" t="s">
        <v>1054</v>
      </c>
      <c r="AI10" t="s">
        <v>1055</v>
      </c>
      <c r="AJ10" t="s">
        <v>1056</v>
      </c>
      <c r="AM10" t="s">
        <v>1057</v>
      </c>
      <c r="AO10" t="s">
        <v>1058</v>
      </c>
      <c r="AP10" t="s">
        <v>1059</v>
      </c>
      <c r="AQ10" t="s">
        <v>1060</v>
      </c>
      <c r="AR10" t="s">
        <v>1061</v>
      </c>
      <c r="AS10" t="s">
        <v>1062</v>
      </c>
      <c r="AT10" t="s">
        <v>1063</v>
      </c>
      <c r="AV10" t="s">
        <v>1064</v>
      </c>
      <c r="AY10" t="s">
        <v>1065</v>
      </c>
      <c r="AZ10" t="s">
        <v>1066</v>
      </c>
      <c r="BD10" t="s">
        <v>1067</v>
      </c>
      <c r="BE10" t="s">
        <v>1068</v>
      </c>
      <c r="BF10" t="s">
        <v>1069</v>
      </c>
    </row>
    <row r="11" spans="1:58">
      <c r="A11" t="s">
        <v>1070</v>
      </c>
      <c r="C11" t="s">
        <v>1071</v>
      </c>
      <c r="D11" t="s">
        <v>1072</v>
      </c>
      <c r="E11" t="s">
        <v>1073</v>
      </c>
      <c r="F11" t="s">
        <v>1074</v>
      </c>
      <c r="G11" t="s">
        <v>1075</v>
      </c>
      <c r="H11" t="s">
        <v>1076</v>
      </c>
      <c r="J11" t="s">
        <v>1077</v>
      </c>
      <c r="L11" t="s">
        <v>1078</v>
      </c>
      <c r="M11" t="s">
        <v>1079</v>
      </c>
      <c r="N11" t="s">
        <v>1080</v>
      </c>
      <c r="O11" t="s">
        <v>1081</v>
      </c>
      <c r="S11" t="s">
        <v>1082</v>
      </c>
      <c r="U11" t="s">
        <v>1083</v>
      </c>
      <c r="V11" t="s">
        <v>1084</v>
      </c>
      <c r="W11" t="s">
        <v>1085</v>
      </c>
      <c r="X11" t="s">
        <v>1086</v>
      </c>
      <c r="AA11" t="s">
        <v>1087</v>
      </c>
      <c r="AD11" t="s">
        <v>1088</v>
      </c>
      <c r="AG11" t="s">
        <v>1089</v>
      </c>
      <c r="AH11" t="s">
        <v>1090</v>
      </c>
      <c r="AJ11" t="s">
        <v>1091</v>
      </c>
      <c r="AM11" t="s">
        <v>1092</v>
      </c>
      <c r="AO11" t="s">
        <v>1093</v>
      </c>
      <c r="AP11" t="s">
        <v>1094</v>
      </c>
      <c r="AQ11" t="s">
        <v>1095</v>
      </c>
      <c r="AR11" t="s">
        <v>1096</v>
      </c>
      <c r="AS11" t="s">
        <v>1097</v>
      </c>
      <c r="AT11" t="s">
        <v>1098</v>
      </c>
      <c r="AV11" t="s">
        <v>1099</v>
      </c>
      <c r="AY11" t="s">
        <v>1100</v>
      </c>
      <c r="AZ11" t="s">
        <v>1101</v>
      </c>
      <c r="BD11" t="s">
        <v>1102</v>
      </c>
      <c r="BE11" t="s">
        <v>1103</v>
      </c>
      <c r="BF11" t="s">
        <v>1104</v>
      </c>
    </row>
    <row r="12" spans="1:58">
      <c r="A12" t="s">
        <v>1105</v>
      </c>
      <c r="D12" t="s">
        <v>1106</v>
      </c>
      <c r="E12" t="s">
        <v>1107</v>
      </c>
      <c r="F12" t="s">
        <v>1108</v>
      </c>
      <c r="G12" t="s">
        <v>1109</v>
      </c>
      <c r="H12" t="s">
        <v>1110</v>
      </c>
      <c r="J12" t="s">
        <v>1111</v>
      </c>
      <c r="L12" t="s">
        <v>1112</v>
      </c>
      <c r="M12" t="s">
        <v>1113</v>
      </c>
      <c r="N12" t="s">
        <v>1114</v>
      </c>
      <c r="O12" t="s">
        <v>1115</v>
      </c>
      <c r="S12" t="s">
        <v>1116</v>
      </c>
      <c r="U12" t="s">
        <v>1117</v>
      </c>
      <c r="V12" t="s">
        <v>1118</v>
      </c>
      <c r="X12" t="s">
        <v>1119</v>
      </c>
      <c r="AA12" t="s">
        <v>1120</v>
      </c>
      <c r="AD12" t="s">
        <v>1121</v>
      </c>
      <c r="AG12" t="s">
        <v>1122</v>
      </c>
      <c r="AH12" t="s">
        <v>1123</v>
      </c>
      <c r="AJ12" t="s">
        <v>1124</v>
      </c>
      <c r="AM12" t="s">
        <v>1125</v>
      </c>
      <c r="AP12" t="s">
        <v>1126</v>
      </c>
      <c r="AR12" t="s">
        <v>1127</v>
      </c>
      <c r="AS12" t="s">
        <v>1128</v>
      </c>
      <c r="AT12" t="s">
        <v>1129</v>
      </c>
      <c r="AV12" t="s">
        <v>1130</v>
      </c>
      <c r="AY12" t="s">
        <v>1131</v>
      </c>
      <c r="AZ12" t="s">
        <v>1132</v>
      </c>
      <c r="BD12" t="s">
        <v>1133</v>
      </c>
      <c r="BE12" t="s">
        <v>1134</v>
      </c>
      <c r="BF12" t="s">
        <v>1135</v>
      </c>
    </row>
    <row r="13" spans="1:57">
      <c r="A13" t="s">
        <v>1136</v>
      </c>
      <c r="D13" t="s">
        <v>1137</v>
      </c>
      <c r="F13" t="s">
        <v>1138</v>
      </c>
      <c r="G13" t="s">
        <v>1139</v>
      </c>
      <c r="H13" t="s">
        <v>1140</v>
      </c>
      <c r="J13" t="s">
        <v>1141</v>
      </c>
      <c r="M13" t="s">
        <v>1142</v>
      </c>
      <c r="N13" t="s">
        <v>1143</v>
      </c>
      <c r="O13" t="s">
        <v>1144</v>
      </c>
      <c r="S13" t="s">
        <v>1145</v>
      </c>
      <c r="V13" t="s">
        <v>1146</v>
      </c>
      <c r="AA13" t="s">
        <v>1147</v>
      </c>
      <c r="AD13" t="s">
        <v>1148</v>
      </c>
      <c r="AG13" t="s">
        <v>1149</v>
      </c>
      <c r="AH13" t="s">
        <v>1150</v>
      </c>
      <c r="AJ13" t="s">
        <v>1151</v>
      </c>
      <c r="AM13" t="s">
        <v>1152</v>
      </c>
      <c r="AP13" t="s">
        <v>1153</v>
      </c>
      <c r="AR13" t="s">
        <v>1154</v>
      </c>
      <c r="AS13" t="s">
        <v>1155</v>
      </c>
      <c r="AT13" t="s">
        <v>1156</v>
      </c>
      <c r="AV13" t="s">
        <v>1157</v>
      </c>
      <c r="AY13" t="s">
        <v>1158</v>
      </c>
      <c r="AZ13" t="s">
        <v>1159</v>
      </c>
      <c r="BD13" t="s">
        <v>1160</v>
      </c>
      <c r="BE13" t="s">
        <v>1161</v>
      </c>
    </row>
    <row r="14" spans="1:57">
      <c r="A14" t="s">
        <v>1162</v>
      </c>
      <c r="D14" t="s">
        <v>1163</v>
      </c>
      <c r="F14" t="s">
        <v>1164</v>
      </c>
      <c r="H14" t="s">
        <v>1165</v>
      </c>
      <c r="J14" t="s">
        <v>1166</v>
      </c>
      <c r="M14" t="s">
        <v>1167</v>
      </c>
      <c r="N14" t="s">
        <v>1168</v>
      </c>
      <c r="O14" t="s">
        <v>1169</v>
      </c>
      <c r="S14" t="s">
        <v>1170</v>
      </c>
      <c r="V14" t="s">
        <v>1171</v>
      </c>
      <c r="AA14" t="s">
        <v>1172</v>
      </c>
      <c r="AD14" t="s">
        <v>1173</v>
      </c>
      <c r="AH14" t="s">
        <v>1174</v>
      </c>
      <c r="AJ14" t="s">
        <v>1175</v>
      </c>
      <c r="AP14" t="s">
        <v>1176</v>
      </c>
      <c r="AR14" t="s">
        <v>1177</v>
      </c>
      <c r="AT14" t="s">
        <v>1178</v>
      </c>
      <c r="AV14" t="s">
        <v>1179</v>
      </c>
      <c r="AZ14" t="s">
        <v>1180</v>
      </c>
      <c r="BD14" t="s">
        <v>1181</v>
      </c>
      <c r="BE14" t="s">
        <v>1182</v>
      </c>
    </row>
    <row r="15" spans="1:56">
      <c r="A15" t="s">
        <v>1183</v>
      </c>
      <c r="D15" t="s">
        <v>1184</v>
      </c>
      <c r="H15" t="s">
        <v>1185</v>
      </c>
      <c r="M15" t="s">
        <v>1186</v>
      </c>
      <c r="N15" t="s">
        <v>1187</v>
      </c>
      <c r="O15" t="s">
        <v>1188</v>
      </c>
      <c r="S15" t="s">
        <v>1189</v>
      </c>
      <c r="V15" t="s">
        <v>1190</v>
      </c>
      <c r="AA15" t="s">
        <v>1191</v>
      </c>
      <c r="AD15" t="s">
        <v>1192</v>
      </c>
      <c r="AH15" t="s">
        <v>1193</v>
      </c>
      <c r="AP15" t="s">
        <v>1194</v>
      </c>
      <c r="AR15" t="s">
        <v>1195</v>
      </c>
      <c r="AT15" t="s">
        <v>1196</v>
      </c>
      <c r="AV15" t="s">
        <v>1197</v>
      </c>
      <c r="AZ15" t="s">
        <v>1198</v>
      </c>
      <c r="BD15" t="s">
        <v>1199</v>
      </c>
    </row>
    <row r="16" ht="15" spans="1:56">
      <c r="A16" t="s">
        <v>1200</v>
      </c>
      <c r="B16" s="5"/>
      <c r="D16" t="s">
        <v>1201</v>
      </c>
      <c r="H16" t="s">
        <v>1202</v>
      </c>
      <c r="M16" t="s">
        <v>1203</v>
      </c>
      <c r="N16" t="s">
        <v>1204</v>
      </c>
      <c r="O16" t="s">
        <v>1205</v>
      </c>
      <c r="S16" t="s">
        <v>1206</v>
      </c>
      <c r="V16" t="s">
        <v>1207</v>
      </c>
      <c r="AA16" t="s">
        <v>1208</v>
      </c>
      <c r="AD16" t="s">
        <v>1209</v>
      </c>
      <c r="AP16" t="s">
        <v>1210</v>
      </c>
      <c r="AR16" t="s">
        <v>1211</v>
      </c>
      <c r="AV16" t="s">
        <v>1212</v>
      </c>
      <c r="AZ16" t="s">
        <v>1213</v>
      </c>
      <c r="BD16" t="s">
        <v>1214</v>
      </c>
    </row>
    <row r="17" spans="1:56">
      <c r="A17" t="s">
        <v>1215</v>
      </c>
      <c r="D17" t="s">
        <v>1216</v>
      </c>
      <c r="H17" t="s">
        <v>1217</v>
      </c>
      <c r="K17" t="s">
        <v>1218</v>
      </c>
      <c r="M17" t="s">
        <v>1219</v>
      </c>
      <c r="N17" t="s">
        <v>1220</v>
      </c>
      <c r="O17" t="s">
        <v>1221</v>
      </c>
      <c r="V17" t="s">
        <v>1222</v>
      </c>
      <c r="AA17" t="s">
        <v>1223</v>
      </c>
      <c r="AD17" t="s">
        <v>1224</v>
      </c>
      <c r="AP17" t="s">
        <v>1225</v>
      </c>
      <c r="AR17" t="s">
        <v>1226</v>
      </c>
      <c r="AV17" t="s">
        <v>1227</v>
      </c>
      <c r="AZ17" t="s">
        <v>1228</v>
      </c>
      <c r="BD17" t="s">
        <v>1229</v>
      </c>
    </row>
    <row r="18" spans="1:56">
      <c r="A18" t="s">
        <v>1230</v>
      </c>
      <c r="H18" t="s">
        <v>1231</v>
      </c>
      <c r="M18" t="s">
        <v>1232</v>
      </c>
      <c r="N18" t="s">
        <v>1233</v>
      </c>
      <c r="O18" t="s">
        <v>1234</v>
      </c>
      <c r="AA18" t="s">
        <v>1235</v>
      </c>
      <c r="AD18" t="s">
        <v>1236</v>
      </c>
      <c r="AP18" t="s">
        <v>1237</v>
      </c>
      <c r="AR18" t="s">
        <v>1238</v>
      </c>
      <c r="AV18" t="s">
        <v>1239</v>
      </c>
      <c r="AZ18" t="s">
        <v>1240</v>
      </c>
      <c r="BD18" t="s">
        <v>1241</v>
      </c>
    </row>
    <row r="19" ht="15" spans="1:56">
      <c r="A19" t="s">
        <v>1242</v>
      </c>
      <c r="B19" s="5"/>
      <c r="H19" t="s">
        <v>1243</v>
      </c>
      <c r="N19" t="s">
        <v>1244</v>
      </c>
      <c r="O19" t="s">
        <v>1245</v>
      </c>
      <c r="AD19" t="s">
        <v>1246</v>
      </c>
      <c r="AP19" t="s">
        <v>1247</v>
      </c>
      <c r="AR19" t="s">
        <v>1248</v>
      </c>
      <c r="AV19" t="s">
        <v>1249</v>
      </c>
      <c r="AZ19" t="s">
        <v>1250</v>
      </c>
      <c r="BD19" t="s">
        <v>1251</v>
      </c>
    </row>
    <row r="20" ht="15" spans="1:52">
      <c r="A20" t="s">
        <v>1252</v>
      </c>
      <c r="H20" t="s">
        <v>1253</v>
      </c>
      <c r="K20" s="5"/>
      <c r="N20" t="s">
        <v>1254</v>
      </c>
      <c r="O20" t="s">
        <v>1255</v>
      </c>
      <c r="AD20" t="s">
        <v>1256</v>
      </c>
      <c r="AP20" t="s">
        <v>1257</v>
      </c>
      <c r="AR20" t="s">
        <v>1258</v>
      </c>
      <c r="AV20" t="s">
        <v>1259</v>
      </c>
      <c r="AZ20" t="s">
        <v>1260</v>
      </c>
    </row>
    <row r="21" spans="1:52">
      <c r="A21" t="s">
        <v>1261</v>
      </c>
      <c r="H21" t="s">
        <v>1262</v>
      </c>
      <c r="N21" t="s">
        <v>1263</v>
      </c>
      <c r="O21" t="s">
        <v>1264</v>
      </c>
      <c r="AR21" t="s">
        <v>1265</v>
      </c>
      <c r="AV21" t="s">
        <v>1266</v>
      </c>
      <c r="AZ21" t="s">
        <v>1267</v>
      </c>
    </row>
    <row r="22" spans="1:48">
      <c r="A22" t="s">
        <v>1268</v>
      </c>
      <c r="O22" t="s">
        <v>1269</v>
      </c>
      <c r="AR22" t="s">
        <v>1270</v>
      </c>
      <c r="AV22" t="s">
        <v>1271</v>
      </c>
    </row>
    <row r="23" spans="1:48">
      <c r="A23" t="s">
        <v>1272</v>
      </c>
      <c r="O23" t="s">
        <v>1273</v>
      </c>
      <c r="AR23" t="s">
        <v>1274</v>
      </c>
      <c r="AV23" t="s">
        <v>1275</v>
      </c>
    </row>
    <row r="24" spans="1:48">
      <c r="A24" t="s">
        <v>1276</v>
      </c>
      <c r="O24" t="s">
        <v>1277</v>
      </c>
      <c r="AR24" t="s">
        <v>1278</v>
      </c>
      <c r="AV24" t="s">
        <v>1279</v>
      </c>
    </row>
    <row r="25" spans="1:48">
      <c r="A25" t="s">
        <v>1280</v>
      </c>
      <c r="AR25" t="s">
        <v>1281</v>
      </c>
      <c r="AV25" t="s">
        <v>1282</v>
      </c>
    </row>
    <row r="26" spans="1:48">
      <c r="A26" t="s">
        <v>1283</v>
      </c>
      <c r="AR26" t="s">
        <v>1284</v>
      </c>
      <c r="AV26" t="s">
        <v>1285</v>
      </c>
    </row>
    <row r="27" spans="48:48">
      <c r="AV27" t="s">
        <v>1286</v>
      </c>
    </row>
    <row r="28" spans="48:48">
      <c r="AV28" t="s">
        <v>1287</v>
      </c>
    </row>
    <row r="29" spans="48:48">
      <c r="AV29" t="s">
        <v>1288</v>
      </c>
    </row>
    <row r="30" spans="48:48">
      <c r="AV30" t="s">
        <v>1289</v>
      </c>
    </row>
    <row r="31" spans="48:48">
      <c r="AV31" t="s">
        <v>1290</v>
      </c>
    </row>
    <row r="32" spans="48:48">
      <c r="AV32" t="s">
        <v>1291</v>
      </c>
    </row>
    <row r="33" spans="48:48">
      <c r="AV33" t="s">
        <v>1292</v>
      </c>
    </row>
    <row r="34" spans="48:48">
      <c r="AV34" t="s">
        <v>1293</v>
      </c>
    </row>
    <row r="35" spans="48:48">
      <c r="AV35" t="s">
        <v>1294</v>
      </c>
    </row>
    <row r="36" spans="48:48">
      <c r="AV36" t="s">
        <v>1295</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tabSelected="1" workbookViewId="0">
      <selection activeCell="H27" sqref="H27"/>
    </sheetView>
  </sheetViews>
  <sheetFormatPr defaultColWidth="9" defaultRowHeight="13.5" outlineLevelCol="4"/>
  <cols>
    <col min="1" max="1" width="23.5" style="1" customWidth="1"/>
    <col min="2" max="2" width="5.25" style="1" customWidth="1"/>
    <col min="3" max="3" width="13" style="1" customWidth="1"/>
    <col min="4" max="4" width="9" style="1"/>
    <col min="5" max="5" width="11" style="1" customWidth="1"/>
  </cols>
  <sheetData>
    <row r="1" ht="15" customHeight="1" spans="1:5">
      <c r="A1" s="2" t="s">
        <v>4</v>
      </c>
      <c r="B1" s="2" t="s">
        <v>7</v>
      </c>
      <c r="C1" s="2" t="s">
        <v>10</v>
      </c>
      <c r="D1" s="2" t="s">
        <v>11</v>
      </c>
      <c r="E1" s="2" t="s">
        <v>20</v>
      </c>
    </row>
    <row r="2" customHeight="1" spans="1:5">
      <c r="A2" s="1" t="s">
        <v>65</v>
      </c>
      <c r="B2" s="1" t="s">
        <v>1296</v>
      </c>
      <c r="C2" s="1" t="s">
        <v>1297</v>
      </c>
      <c r="D2" s="1" t="s">
        <v>1298</v>
      </c>
      <c r="E2" s="1" t="s">
        <v>1299</v>
      </c>
    </row>
    <row r="3" spans="1:5">
      <c r="A3" s="3" t="s">
        <v>68</v>
      </c>
      <c r="B3" s="1" t="s">
        <v>1300</v>
      </c>
      <c r="C3" s="3" t="s">
        <v>1301</v>
      </c>
      <c r="D3" s="1" t="s">
        <v>1302</v>
      </c>
      <c r="E3" s="1" t="s">
        <v>1303</v>
      </c>
    </row>
    <row r="4" spans="1:5">
      <c r="A4" s="3" t="s">
        <v>70</v>
      </c>
      <c r="C4" s="3" t="s">
        <v>1304</v>
      </c>
      <c r="D4" s="1" t="s">
        <v>1305</v>
      </c>
      <c r="E4" s="1" t="s">
        <v>1306</v>
      </c>
    </row>
    <row r="5" spans="1:5">
      <c r="A5" s="3" t="s">
        <v>72</v>
      </c>
      <c r="C5" s="3" t="s">
        <v>1307</v>
      </c>
      <c r="E5" s="1" t="s">
        <v>1308</v>
      </c>
    </row>
    <row r="6" spans="1:5">
      <c r="A6" s="3" t="s">
        <v>74</v>
      </c>
      <c r="C6" s="3" t="s">
        <v>1309</v>
      </c>
      <c r="E6" s="1" t="s">
        <v>1310</v>
      </c>
    </row>
    <row r="7" spans="1:5">
      <c r="A7" s="3"/>
      <c r="C7" s="3" t="s">
        <v>1311</v>
      </c>
      <c r="E7" s="1" t="s">
        <v>1312</v>
      </c>
    </row>
    <row r="8" spans="1:5">
      <c r="A8" s="3"/>
      <c r="C8" s="3" t="s">
        <v>1313</v>
      </c>
      <c r="E8" s="1" t="s">
        <v>1314</v>
      </c>
    </row>
    <row r="9" spans="1:5">
      <c r="A9" s="3"/>
      <c r="C9" s="3" t="s">
        <v>1315</v>
      </c>
      <c r="E9" s="1" t="s">
        <v>1316</v>
      </c>
    </row>
    <row r="10" spans="1:5">
      <c r="A10" s="3"/>
      <c r="C10" s="3" t="s">
        <v>1317</v>
      </c>
      <c r="E10" s="1" t="s">
        <v>1318</v>
      </c>
    </row>
    <row r="11" spans="1:5">
      <c r="A11" s="3"/>
      <c r="C11" s="3" t="s">
        <v>1319</v>
      </c>
      <c r="E11" s="1" t="s">
        <v>1320</v>
      </c>
    </row>
    <row r="12" spans="1:5">
      <c r="A12" s="3"/>
      <c r="C12" s="3" t="s">
        <v>1321</v>
      </c>
      <c r="E12" s="1" t="s">
        <v>1322</v>
      </c>
    </row>
    <row r="13" spans="1:5">
      <c r="A13" s="3"/>
      <c r="C13" s="3"/>
      <c r="E13" s="1" t="s">
        <v>1323</v>
      </c>
    </row>
    <row r="14" spans="5:5">
      <c r="E14" s="1" t="s">
        <v>1324</v>
      </c>
    </row>
    <row r="15" spans="5:5">
      <c r="E15" s="1" t="s">
        <v>1325</v>
      </c>
    </row>
    <row r="16" spans="5:5">
      <c r="E16" s="1" t="s">
        <v>1326</v>
      </c>
    </row>
    <row r="17" spans="5:5">
      <c r="E17" s="1" t="s">
        <v>48</v>
      </c>
    </row>
    <row r="18" spans="5:5">
      <c r="E18" s="1" t="s">
        <v>1327</v>
      </c>
    </row>
    <row r="19" spans="5:5">
      <c r="E19" s="1" t="s">
        <v>1328</v>
      </c>
    </row>
  </sheetData>
  <pageMargins left="0.7" right="0.7" top="0.75" bottom="0.75" header="0.3" footer="0.3"/>
  <pageSetup paperSize="1" orientation="portrait" horizontalDpi="200" verticalDpi="2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7</vt:i4>
      </vt:variant>
    </vt:vector>
  </HeadingPairs>
  <TitlesOfParts>
    <vt:vector size="7" baseType="lpstr">
      <vt:lpstr>登记表</vt:lpstr>
      <vt:lpstr>手动填报登记表</vt:lpstr>
      <vt:lpstr>指标说明</vt:lpstr>
      <vt:lpstr>指标说明-人才对象分类</vt:lpstr>
      <vt:lpstr>指标说明-国标行业分类</vt:lpstr>
      <vt:lpstr>指标说明-专业领域</vt:lpstr>
      <vt:lpstr>指标说明-其它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silence</cp:lastModifiedBy>
  <dcterms:created xsi:type="dcterms:W3CDTF">2019-11-28T02:08:00Z</dcterms:created>
  <cp:lastPrinted>2020-08-18T06:45:00Z</cp:lastPrinted>
  <dcterms:modified xsi:type="dcterms:W3CDTF">2023-05-12T04:22:12Z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50271BCA5B404D35A5C2727ADB6DF625_12</vt:lpwstr>
  </property>
  <property fmtid="{D5CDD505-2E9C-101B-9397-08002B2CF9AE}" pid="3" name="KSOProductBuildVer">
    <vt:lpwstr>2052-11.1.0.14309</vt:lpwstr>
  </property>
</Properties>
</file>