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四批\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<sst xmlns="http://schemas.openxmlformats.org/spreadsheetml/2006/main" count="53" uniqueCount="31">
  <si>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附件1</t>
  </si>
  <si>
    <t>重庆市九龙坡区2026年第4批职业培训补贴公示表</t>
  </si>
  <si>
    <t>（就业技能培训）</t>
  </si>
  <si>
    <t>序号</t>
  </si>
  <si>
    <t>培训机构名称</t>
  </si>
  <si>
    <t>培训类型</t>
  </si>
  <si>
    <t>职业（工种）</t>
  </si>
  <si>
    <t>证书类型</t>
  </si>
  <si>
    <t>等级</t>
  </si>
  <si>
    <t>补贴人数</t>
  </si>
  <si>
    <t>补贴标准   （元）</t>
  </si>
  <si>
    <t>补贴金额（元）</t>
  </si>
  <si>
    <t>班名</t>
  </si>
  <si>
    <t>重庆市九龙坡区英邦职业培训学校</t>
  </si>
  <si>
    <t>就业技能培训</t>
  </si>
  <si>
    <t>咖啡师</t>
  </si>
  <si>
    <t>职业技能等级证书</t>
  </si>
  <si>
    <t>初级</t>
  </si>
  <si>
    <t>培训后就业 人数</t>
  </si>
  <si>
    <t>重庆市九龙坡区英邦职业培训学校就业技能培训2026年1班</t>
  </si>
  <si>
    <t>培训后未就业人数</t>
  </si>
  <si>
    <t>重庆市九龙坡区顶景职业培训学校</t>
  </si>
  <si>
    <t>保育师</t>
  </si>
  <si>
    <t>培训后就业人数</t>
  </si>
  <si>
    <t>重庆市九龙坡区顶景职业培训学校就业技能培训2026年2班</t>
  </si>
  <si>
    <t>美容师</t>
  </si>
  <si>
    <t>重庆市九龙坡区顶景职业培训学校就业技能培训2026年5班</t>
  </si>
  <si>
    <t>重庆市九龙坡区智鼎职业培训学校</t>
  </si>
  <si>
    <t>无人机驾驶员</t>
  </si>
  <si>
    <t>重庆市九龙坡区智鼎职业培训学校就业技能培训2025年1班</t>
  </si>
  <si>
    <t>重庆市九龙坡区智鼎职业培训学校就业技能培训2025年2班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</si>
</sst>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方正仿宋_GBK"/>
      <charset val="134"/>
    </font>
    <font>
      <sz val="12"/>
      <name val="宋体"/>
      <charset val="134"/>
    </font>
    <font>
      <sz val="20"/>
      <name val="方正小标宋_GBK"/>
      <charset val="134"/>
    </font>
    <font>
      <sz val="20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1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Y15"/>
  <sheetViews>
    <sheetView tabSelected="1" topLeftCell="A2" workbookViewId="0">
      <selection activeCell="A4" sqref="A4:K4"/>
    </sheetView>
  </sheetViews>
  <sheetFormatPr defaultColWidth="9" defaultRowHeight="15.75"/>
  <cols>
    <col min="1" max="1" width="4.75" style="3" customWidth="1"/>
    <col min="2" max="2" width="17.8833333333333" style="3" customWidth="1"/>
    <col min="3" max="3" width="8.88333333333333" style="3" customWidth="1"/>
    <col min="4" max="4" width="15.3833333333333" style="3" customWidth="1"/>
    <col min="5" max="5" width="10.1333333333333" style="3" customWidth="1"/>
    <col min="6" max="6" width="12.1333333333333" style="3" customWidth="1"/>
    <col min="7" max="7" width="11.3833333333333" style="3" customWidth="1"/>
    <col min="8" max="8" width="6.13333333333333" style="3" customWidth="1"/>
    <col min="9" max="9" width="12.75" style="4" customWidth="1"/>
    <col min="10" max="11" width="18.6333333333333" style="3" customWidth="1"/>
    <col min="12" max="1013" width="9" style="3"/>
    <col min="1014" max="16384" width="9" style="1"/>
  </cols>
  <sheetData>
    <row r="1" s="1" customFormat="1" spans="1:1013">
      <c r="A1" s="5"/>
      <c r="B1" s="3"/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</row>
    <row r="2" s="1" customFormat="1" spans="1:1013">
      <c r="A2" s="6" t="s">
        <v>0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</row>
    <row r="3" s="1" customFormat="1" ht="27" customHeight="1" spans="1:1013">
      <c r="A3" s="7" t="s">
        <v>1</v>
      </c>
      <c r="B3" s="7"/>
      <c r="C3" s="7"/>
      <c r="D3" s="7"/>
      <c r="E3" s="7"/>
      <c r="F3" s="7"/>
      <c r="G3" s="7"/>
      <c r="H3" s="8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</row>
    <row r="4" s="1" customFormat="1" ht="27" customHeight="1" spans="1:1013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</row>
    <row r="5" s="1" customFormat="1" ht="56.25" customHeight="1" spans="1:1013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2"/>
      <c r="I5" s="10" t="s">
        <v>10</v>
      </c>
      <c r="J5" s="10" t="s">
        <v>11</v>
      </c>
      <c r="K5" s="10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</row>
    <row r="6" s="2" customFormat="1" ht="36" customHeight="1" spans="1:1013">
      <c r="A6" s="13">
        <v>1</v>
      </c>
      <c r="B6" s="13" t="s">
        <v>13</v>
      </c>
      <c r="C6" s="13" t="s">
        <v>14</v>
      </c>
      <c r="D6" s="13" t="s">
        <v>15</v>
      </c>
      <c r="E6" s="13" t="s">
        <v>16</v>
      </c>
      <c r="F6" s="13" t="s">
        <v>17</v>
      </c>
      <c r="G6" s="13" t="s">
        <v>18</v>
      </c>
      <c r="H6" s="13">
        <v>23</v>
      </c>
      <c r="I6" s="13">
        <v>970</v>
      </c>
      <c r="J6" s="14">
        <f>H6*I6+H7*I7</f>
        <v>30250</v>
      </c>
      <c r="K6" s="13" t="s">
        <v>19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</row>
    <row r="7" s="2" customFormat="1" ht="35" customHeight="1" spans="1:1013">
      <c r="A7" s="13"/>
      <c r="B7" s="13"/>
      <c r="C7" s="13"/>
      <c r="D7" s="13"/>
      <c r="E7" s="13"/>
      <c r="F7" s="13"/>
      <c r="G7" s="13" t="s">
        <v>20</v>
      </c>
      <c r="H7" s="13">
        <v>10</v>
      </c>
      <c r="I7" s="13">
        <v>794</v>
      </c>
      <c r="J7" s="15"/>
      <c r="K7" s="1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</row>
    <row r="8" ht="31.5" spans="1:1013">
      <c r="A8" s="13">
        <v>2</v>
      </c>
      <c r="B8" s="13" t="s">
        <v>21</v>
      </c>
      <c r="C8" s="13" t="s">
        <v>14</v>
      </c>
      <c r="D8" s="13" t="s">
        <v>22</v>
      </c>
      <c r="E8" s="13" t="s">
        <v>16</v>
      </c>
      <c r="F8" s="13" t="s">
        <v>17</v>
      </c>
      <c r="G8" s="13" t="s">
        <v>23</v>
      </c>
      <c r="H8" s="16">
        <v>15</v>
      </c>
      <c r="I8" s="13">
        <v>970</v>
      </c>
      <c r="J8" s="14">
        <f t="shared" ref="J8:J12" si="0">H8*I8+H9*I9</f>
        <v>18520</v>
      </c>
      <c r="K8" s="13" t="s">
        <v>24</v>
      </c>
    </row>
    <row r="9" ht="31.5" spans="1:1013">
      <c r="A9" s="13"/>
      <c r="B9" s="13"/>
      <c r="C9" s="13"/>
      <c r="D9" s="13"/>
      <c r="E9" s="13"/>
      <c r="F9" s="13"/>
      <c r="G9" s="13" t="s">
        <v>20</v>
      </c>
      <c r="H9" s="13">
        <v>5</v>
      </c>
      <c r="I9" s="13">
        <v>794</v>
      </c>
      <c r="J9" s="15"/>
      <c r="K9" s="13"/>
    </row>
    <row r="10" s="2" customFormat="1" ht="36" customHeight="1" spans="1:1013">
      <c r="A10" s="13">
        <v>3</v>
      </c>
      <c r="B10" s="14" t="s">
        <v>21</v>
      </c>
      <c r="C10" s="13" t="s">
        <v>14</v>
      </c>
      <c r="D10" s="14" t="s">
        <v>25</v>
      </c>
      <c r="E10" s="14" t="s">
        <v>16</v>
      </c>
      <c r="F10" s="14" t="s">
        <v>17</v>
      </c>
      <c r="G10" s="13" t="s">
        <v>18</v>
      </c>
      <c r="H10" s="10">
        <v>13</v>
      </c>
      <c r="I10" s="13">
        <v>970</v>
      </c>
      <c r="J10" s="14">
        <f t="shared" si="0"/>
        <v>14198</v>
      </c>
      <c r="K10" s="14" t="s">
        <v>26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</row>
    <row r="11" s="2" customFormat="1" ht="35" customHeight="1" spans="1:1013">
      <c r="A11" s="13"/>
      <c r="B11" s="15"/>
      <c r="C11" s="13"/>
      <c r="D11" s="15"/>
      <c r="E11" s="15"/>
      <c r="F11" s="15"/>
      <c r="G11" s="13" t="s">
        <v>20</v>
      </c>
      <c r="H11" s="13">
        <v>2</v>
      </c>
      <c r="I11" s="13">
        <v>794</v>
      </c>
      <c r="J11" s="15"/>
      <c r="K11" s="1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</row>
    <row r="12" s="2" customFormat="1" ht="31.5" spans="1:1013">
      <c r="A12" s="13">
        <v>4</v>
      </c>
      <c r="B12" s="13" t="s">
        <v>27</v>
      </c>
      <c r="C12" s="13" t="s">
        <v>14</v>
      </c>
      <c r="D12" s="13" t="s">
        <v>28</v>
      </c>
      <c r="E12" s="13" t="s">
        <v>16</v>
      </c>
      <c r="F12" s="13" t="s">
        <v>17</v>
      </c>
      <c r="G12" s="13" t="s">
        <v>18</v>
      </c>
      <c r="H12" s="13">
        <v>14</v>
      </c>
      <c r="I12" s="13">
        <v>1760</v>
      </c>
      <c r="J12" s="14">
        <f t="shared" si="0"/>
        <v>31840</v>
      </c>
      <c r="K12" s="13" t="s">
        <v>29</v>
      </c>
    </row>
    <row r="13" s="2" customFormat="1" ht="31.5" spans="1:1013">
      <c r="A13" s="13"/>
      <c r="B13" s="13"/>
      <c r="C13" s="13"/>
      <c r="D13" s="13"/>
      <c r="E13" s="13"/>
      <c r="F13" s="13"/>
      <c r="G13" s="13" t="s">
        <v>20</v>
      </c>
      <c r="H13" s="13">
        <v>5</v>
      </c>
      <c r="I13" s="13">
        <v>1440</v>
      </c>
      <c r="J13" s="15"/>
      <c r="K13" s="13"/>
    </row>
    <row r="14" ht="31.5" spans="1:1013">
      <c r="A14" s="13">
        <v>5</v>
      </c>
      <c r="B14" s="13" t="s">
        <v>27</v>
      </c>
      <c r="C14" s="13" t="s">
        <v>14</v>
      </c>
      <c r="D14" s="13" t="s">
        <v>28</v>
      </c>
      <c r="E14" s="13" t="s">
        <v>16</v>
      </c>
      <c r="F14" s="13" t="s">
        <v>17</v>
      </c>
      <c r="G14" s="13" t="s">
        <v>18</v>
      </c>
      <c r="H14" s="13">
        <v>11</v>
      </c>
      <c r="I14" s="13">
        <f>1600*1.1</f>
        <v>1760</v>
      </c>
      <c r="J14" s="14">
        <f>H14*I14+H15*I15</f>
        <v>26560</v>
      </c>
      <c r="K14" s="13" t="s">
        <v>30</v>
      </c>
    </row>
    <row r="15" ht="31.5" spans="1:1013">
      <c r="A15" s="13"/>
      <c r="B15" s="13"/>
      <c r="C15" s="13"/>
      <c r="D15" s="13"/>
      <c r="E15" s="13"/>
      <c r="F15" s="13"/>
      <c r="G15" s="13" t="s">
        <v>20</v>
      </c>
      <c r="H15" s="13">
        <v>5</v>
      </c>
      <c r="I15" s="13">
        <f>1600*0.9</f>
        <v>1440</v>
      </c>
      <c r="J15" s="15"/>
      <c r="K15" s="13"/>
    </row>
  </sheetData>
  <mergeCells count="43">
    <mergeCell ref="A3:K3"/>
    <mergeCell ref="A4:K4"/>
    <mergeCell ref="G5:H5"/>
    <mergeCell ref="A6:A7"/>
    <mergeCell ref="A8:A9"/>
    <mergeCell ref="A10:A11"/>
    <mergeCell ref="A12:A13"/>
    <mergeCell ref="A14:A15"/>
    <mergeCell ref="B6:B7"/>
    <mergeCell ref="B8:B9"/>
    <mergeCell ref="B10:B11"/>
    <mergeCell ref="B12:B13"/>
    <mergeCell ref="B14:B15"/>
    <mergeCell ref="C6:C7"/>
    <mergeCell ref="C8:C9"/>
    <mergeCell ref="C10:C11"/>
    <mergeCell ref="C12:C13"/>
    <mergeCell ref="C14:C15"/>
    <mergeCell ref="D6:D7"/>
    <mergeCell ref="D8:D9"/>
    <mergeCell ref="D10:D11"/>
    <mergeCell ref="D12:D13"/>
    <mergeCell ref="D14:D15"/>
    <mergeCell ref="E6:E7"/>
    <mergeCell ref="E8:E9"/>
    <mergeCell ref="E10:E11"/>
    <mergeCell ref="E12:E13"/>
    <mergeCell ref="E14:E15"/>
    <mergeCell ref="F6:F7"/>
    <mergeCell ref="F8:F9"/>
    <mergeCell ref="F10:F11"/>
    <mergeCell ref="F12:F13"/>
    <mergeCell ref="F14:F15"/>
    <mergeCell ref="J6:J7"/>
    <mergeCell ref="J8:J9"/>
    <mergeCell ref="J10:J11"/>
    <mergeCell ref="J12:J13"/>
    <mergeCell ref="J14:J15"/>
    <mergeCell ref="K6:K7"/>
    <mergeCell ref="K8:K9"/>
    <mergeCell ref="K10:K11"/>
    <mergeCell ref="K12:K13"/>
    <mergeCell ref="K14:K15"/>
  </mergeCells>
  <dataValidations count="2">
    <dataValidation type="list" allowBlank="1" showInputMessage="1" showErrorMessage="1" sqref="E6 E14 E8:E12">
      <formula1>"职业技能等级证书,专项职业能力证书,合格证"</formula1>
    </dataValidation>
    <dataValidation type="list" allowBlank="1" showInputMessage="1" showErrorMessage="1" sqref="F6 F14 F8:F12">
      <formula1>"专项,初级,中级,高级,技师,高级技师,特色工种,新职业工种（初级）,新职业工种（中级）,新职业工种（高级）,"</formula1>
    </dataValidation>
  </dataValidations>
  <printOptions horizontalCentered="1"/>
  <pageMargins left="0.751388888888889" right="0.751388888888889" top="1" bottom="1" header="0.5" footer="0.5"/>
  <pageSetup paperSize="9" scale="9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</cp:lastModifiedBy>
  <dcterms:created xsi:type="dcterms:W3CDTF">2025-12-18T05:09:00Z</dcterms:created>
  <dcterms:modified xsi:type="dcterms:W3CDTF">2026-08-19T01:40:52Z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BE22FBB2C1294EC7A4BF890AA613C8EC_11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