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政府事业单位" sheetId="1" r:id="rId1"/>
  </sheets>
  <definedNames>
    <definedName name="_xlnm._FilterDatabase" localSheetId="0" hidden="1">政府事业单位!$A$4:$N$77</definedName>
    <definedName name="_xlnm.Print_Titles" localSheetId="0">政府事业单位!$3:$4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<sst xmlns="http://schemas.openxmlformats.org/spreadsheetml/2006/main" count="215" uniqueCount="134">
  <si>
    <t>附件</t>
  </si>
  <si>
    <t>重庆市九龙坡区事业单位2026年第二季度公开招聘工作人员考试总成绩及进入体检人员名单</t>
  </si>
  <si>
    <t>序号</t>
  </si>
  <si>
    <t>招聘单位</t>
  </si>
  <si>
    <t>招聘岗位</t>
  </si>
  <si>
    <t>招聘指标</t>
  </si>
  <si>
    <t>姓名</t>
  </si>
  <si>
    <t>笔试成绩</t>
  </si>
  <si>
    <t>笔试
总成绩</t>
  </si>
  <si>
    <t>笔试折算成绩</t>
  </si>
  <si>
    <t>面试成绩</t>
  </si>
  <si>
    <t>面试折算成绩</t>
  </si>
  <si>
    <t>总成绩</t>
  </si>
  <si>
    <t>是否进入体检</t>
  </si>
  <si>
    <t>备注</t>
  </si>
  <si>
    <t>职业能力倾向
测验成绩</t>
  </si>
  <si>
    <t>综合应用能力</t>
  </si>
  <si>
    <t>重庆市九龙坡区管线综合事务中心</t>
  </si>
  <si>
    <t>给排水工程
技术岗</t>
  </si>
  <si>
    <t>王一鑫</t>
  </si>
  <si>
    <t>是</t>
  </si>
  <si>
    <t>胡嘉航</t>
  </si>
  <si>
    <t>否</t>
  </si>
  <si>
    <t>应勇胜</t>
  </si>
  <si>
    <t>重庆市九龙坡区住房保障和房屋管理事务中心</t>
  </si>
  <si>
    <t>工程技术岗</t>
  </si>
  <si>
    <t>李眭</t>
  </si>
  <si>
    <t>向来</t>
  </si>
  <si>
    <t>罗赣松</t>
  </si>
  <si>
    <t>江鑫磊</t>
  </si>
  <si>
    <t>申玉朋</t>
  </si>
  <si>
    <t>李仲耀</t>
  </si>
  <si>
    <t>重庆市九龙坡区经济信息中心</t>
  </si>
  <si>
    <t>综合管理岗</t>
  </si>
  <si>
    <t>冷芳</t>
  </si>
  <si>
    <t>王钰茜</t>
  </si>
  <si>
    <t>罗善</t>
  </si>
  <si>
    <t>李旭</t>
  </si>
  <si>
    <t>杨艺慜</t>
  </si>
  <si>
    <t>雷凤</t>
  </si>
  <si>
    <t>重庆市九龙坡区土地整治储备中心（区征收事务中心）</t>
  </si>
  <si>
    <t>工程管理岗</t>
  </si>
  <si>
    <t>张鹏</t>
  </si>
  <si>
    <t>张浩</t>
  </si>
  <si>
    <t>朱灵</t>
  </si>
  <si>
    <t>王睿</t>
  </si>
  <si>
    <t>重庆市九龙坡区市政设施维护管理处</t>
  </si>
  <si>
    <t>技术管理岗1</t>
  </si>
  <si>
    <t>梁晋豪</t>
  </si>
  <si>
    <t>陈含辛</t>
  </si>
  <si>
    <t>胡远涛</t>
  </si>
  <si>
    <t>重庆市九龙坡区物业专项维修资金管理中心</t>
  </si>
  <si>
    <t>工程造价岗</t>
  </si>
  <si>
    <t>詹卓锐</t>
  </si>
  <si>
    <t>杨爽</t>
  </si>
  <si>
    <t>秦浪娇</t>
  </si>
  <si>
    <t>重庆市九龙坡区城市提升发展研究中心</t>
  </si>
  <si>
    <t>建设规划岗</t>
  </si>
  <si>
    <t>李佳林</t>
  </si>
  <si>
    <t>周蓥莹</t>
  </si>
  <si>
    <t>王春雨</t>
  </si>
  <si>
    <t>杨青云</t>
  </si>
  <si>
    <t>汪静秋</t>
  </si>
  <si>
    <t>重庆市九龙坡区园林绿化管理处</t>
  </si>
  <si>
    <t>园林绿化
管理岗</t>
  </si>
  <si>
    <t>伊安然</t>
  </si>
  <si>
    <t>瞿畅</t>
  </si>
  <si>
    <t>张婧</t>
  </si>
  <si>
    <t>植物保护
管理岗</t>
  </si>
  <si>
    <t>张瑞琪</t>
  </si>
  <si>
    <t>梁馨予</t>
  </si>
  <si>
    <t>何静宜</t>
  </si>
  <si>
    <t>张涵</t>
  </si>
  <si>
    <t>法务岗</t>
  </si>
  <si>
    <t>郭未红</t>
  </si>
  <si>
    <t>陈薪羽</t>
  </si>
  <si>
    <t>程静怡</t>
  </si>
  <si>
    <t>重庆市九龙坡区
市政设施维护管理处</t>
  </si>
  <si>
    <t>技术管理岗2</t>
  </si>
  <si>
    <t>周增成</t>
  </si>
  <si>
    <t>缺考</t>
  </si>
  <si>
    <t>罗倩</t>
  </si>
  <si>
    <t>唐吉</t>
  </si>
  <si>
    <t>重庆市九龙坡区杨家坪街道
社区卫生服务中心</t>
  </si>
  <si>
    <t>中医全科
医师岗</t>
  </si>
  <si>
    <t>翁小莹</t>
  </si>
  <si>
    <t>黄熙</t>
  </si>
  <si>
    <t>重庆市九龙坡区九龙街道社区卫生服务中心</t>
  </si>
  <si>
    <t>中医医师岗</t>
  </si>
  <si>
    <t>余诗梦</t>
  </si>
  <si>
    <t>谢雨珂</t>
  </si>
  <si>
    <t>姚元琳</t>
  </si>
  <si>
    <t>重庆市九龙坡区九龙街道
社区卫生服务中心</t>
  </si>
  <si>
    <t>超声科医师岗</t>
  </si>
  <si>
    <t>肖佳</t>
  </si>
  <si>
    <t>重庆市九龙坡区华岩镇卫生院</t>
  </si>
  <si>
    <t>放射医师岗</t>
  </si>
  <si>
    <t>陈国</t>
  </si>
  <si>
    <t>刘莎</t>
  </si>
  <si>
    <t>重庆市九龙坡区中医院</t>
  </si>
  <si>
    <t>消化内镜医师岗</t>
  </si>
  <si>
    <t>王顺霖</t>
  </si>
  <si>
    <t>重庆市九龙坡区人民医院</t>
  </si>
  <si>
    <t>儿科医师岗</t>
  </si>
  <si>
    <t>朱可意</t>
  </si>
  <si>
    <t>唐丹</t>
  </si>
  <si>
    <t>安雪倩</t>
  </si>
  <si>
    <t>李家熙</t>
  </si>
  <si>
    <t>吴炎阳</t>
  </si>
  <si>
    <t>李志强</t>
  </si>
  <si>
    <t>重庆市九龙坡区铜罐驿镇
中心卫生院</t>
  </si>
  <si>
    <t>检验科技师岗</t>
  </si>
  <si>
    <t>姚可欣</t>
  </si>
  <si>
    <t>重庆市九龙坡区妇幼保健计划生育服务中心</t>
  </si>
  <si>
    <t>综合科医师岗</t>
  </si>
  <si>
    <t>王星琳</t>
  </si>
  <si>
    <t>谢娇娇</t>
  </si>
  <si>
    <t>余皓月</t>
  </si>
  <si>
    <t>皮肤科医师岗</t>
  </si>
  <si>
    <t>姚佳男</t>
  </si>
  <si>
    <t>余明锴</t>
  </si>
  <si>
    <t>陶慧敏</t>
  </si>
  <si>
    <t>重庆市九龙坡区中西医结合医院</t>
  </si>
  <si>
    <t>骨科医师岗</t>
  </si>
  <si>
    <t>冉文龙</t>
  </si>
  <si>
    <t>刘正</t>
  </si>
  <si>
    <t>护理岗</t>
  </si>
  <si>
    <t>张佳巍</t>
  </si>
  <si>
    <t>潘筱</t>
  </si>
  <si>
    <t>陈黎玉</t>
  </si>
  <si>
    <t>全科医学科
医师岗</t>
  </si>
  <si>
    <t>韦玲</t>
  </si>
  <si>
    <t>田渝琴</t>
  </si>
  <si>
    <t>冉婷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</si>
</sst>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_GBK"/>
      <charset val="134"/>
    </font>
    <font>
      <b/>
      <sz val="12"/>
      <name val="方正仿宋_GBK"/>
      <charset val="134"/>
    </font>
    <font>
      <sz val="12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1" fillId="0" borderId="0" xfId="0" applyFont="1" applyAlignment="1">
      <alignment vertical="center" shrinkToFit="1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shrinkToFit="1"/>
    </xf>
    <xf numFmtId="177" fontId="3" fillId="0" borderId="2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7"/>
  <sheetViews>
    <sheetView tabSelected="1" workbookViewId="0">
      <selection activeCell="A75" sqref="$A75:$XFD75"/>
    </sheetView>
  </sheetViews>
  <sheetFormatPr defaultColWidth="9" defaultRowHeight="14.25"/>
  <cols>
    <col min="1" max="1" width="5.125" style="3" customWidth="1"/>
    <col min="2" max="2" width="31.875" style="4" customWidth="1"/>
    <col min="3" max="3" width="16.25" style="4" customWidth="1"/>
    <col min="4" max="4" width="6" style="1" customWidth="1"/>
    <col min="5" max="5" width="9" style="5"/>
    <col min="6" max="6" width="8.5" style="1" customWidth="1"/>
    <col min="7" max="7" width="9" style="1" customWidth="1"/>
    <col min="8" max="8" width="8.125" style="1" customWidth="1"/>
    <col min="9" max="9" width="8.25" style="1" customWidth="1"/>
    <col min="10" max="10" width="6.125" style="3" customWidth="1"/>
    <col min="11" max="11" width="6.625" style="3" customWidth="1"/>
    <col min="12" max="12" width="7.25" style="6" customWidth="1"/>
    <col min="13" max="13" width="6.625" style="3" customWidth="1"/>
    <col min="14" max="14" width="5.25" style="3" customWidth="1"/>
    <col min="15" max="16384" width="9" style="1"/>
  </cols>
  <sheetData>
    <row r="1" ht="19" customHeight="1" spans="1:14">
      <c r="A1" s="3" t="s">
        <v>0</v>
      </c>
    </row>
    <row r="2" ht="30" customHeight="1" spans="1:14">
      <c r="A2" s="7" t="s">
        <v>1</v>
      </c>
      <c r="B2" s="8"/>
      <c r="C2" s="8"/>
      <c r="D2" s="7"/>
      <c r="E2" s="7"/>
      <c r="F2" s="7"/>
      <c r="G2" s="7"/>
      <c r="H2" s="7"/>
      <c r="I2" s="7"/>
      <c r="J2" s="7"/>
      <c r="K2" s="7"/>
      <c r="L2" s="9"/>
      <c r="M2" s="7"/>
      <c r="N2" s="7"/>
    </row>
    <row r="3" s="1" customFormat="1" ht="20" customHeight="1" spans="1:14">
      <c r="A3" s="10" t="s">
        <v>2</v>
      </c>
      <c r="B3" s="11" t="s">
        <v>3</v>
      </c>
      <c r="C3" s="11" t="s">
        <v>4</v>
      </c>
      <c r="D3" s="10" t="s">
        <v>5</v>
      </c>
      <c r="E3" s="12" t="s">
        <v>6</v>
      </c>
      <c r="F3" s="13" t="s">
        <v>7</v>
      </c>
      <c r="G3" s="13"/>
      <c r="H3" s="14" t="s">
        <v>8</v>
      </c>
      <c r="I3" s="14" t="s">
        <v>9</v>
      </c>
      <c r="J3" s="15" t="s">
        <v>10</v>
      </c>
      <c r="K3" s="15" t="s">
        <v>11</v>
      </c>
      <c r="L3" s="16" t="s">
        <v>12</v>
      </c>
      <c r="M3" s="15" t="s">
        <v>13</v>
      </c>
      <c r="N3" s="15" t="s">
        <v>14</v>
      </c>
    </row>
    <row r="4" s="2" customFormat="1" ht="33" customHeight="1" spans="1:14">
      <c r="A4" s="17"/>
      <c r="B4" s="18"/>
      <c r="C4" s="18"/>
      <c r="D4" s="17"/>
      <c r="E4" s="19"/>
      <c r="F4" s="14" t="s">
        <v>15</v>
      </c>
      <c r="G4" s="14" t="s">
        <v>16</v>
      </c>
      <c r="H4" s="20"/>
      <c r="I4" s="20"/>
      <c r="J4" s="21"/>
      <c r="K4" s="21"/>
      <c r="L4" s="22"/>
      <c r="M4" s="21"/>
      <c r="N4" s="21"/>
    </row>
    <row r="5" ht="19.5" customHeight="1" spans="1:14">
      <c r="A5" s="23">
        <v>1</v>
      </c>
      <c r="B5" s="24" t="s">
        <v>17</v>
      </c>
      <c r="C5" s="25" t="s">
        <v>18</v>
      </c>
      <c r="D5" s="26">
        <v>1</v>
      </c>
      <c r="E5" s="27" t="s">
        <v>19</v>
      </c>
      <c r="F5" s="23">
        <v>111</v>
      </c>
      <c r="G5" s="23">
        <v>115.5</v>
      </c>
      <c r="H5" s="23">
        <v>226.5</v>
      </c>
      <c r="I5" s="28">
        <v>37.75</v>
      </c>
      <c r="J5" s="23">
        <v>80</v>
      </c>
      <c r="K5" s="28">
        <f>J5*0.5</f>
        <v>40</v>
      </c>
      <c r="L5" s="28">
        <f>I5+K5</f>
        <v>77.75</v>
      </c>
      <c r="M5" s="23" t="s">
        <v>20</v>
      </c>
      <c r="N5" s="23"/>
    </row>
    <row r="6" ht="19.5" customHeight="1" spans="1:14">
      <c r="A6" s="23">
        <v>2</v>
      </c>
      <c r="B6" s="24"/>
      <c r="C6" s="29"/>
      <c r="D6" s="30"/>
      <c r="E6" s="27" t="s">
        <v>21</v>
      </c>
      <c r="F6" s="23">
        <v>115.5</v>
      </c>
      <c r="G6" s="23">
        <v>110</v>
      </c>
      <c r="H6" s="23">
        <v>225.5</v>
      </c>
      <c r="I6" s="28">
        <v>37.5833333333333</v>
      </c>
      <c r="J6" s="23">
        <v>76.4</v>
      </c>
      <c r="K6" s="28">
        <f t="shared" ref="K6:K37" si="0">J6*0.5</f>
        <v>38.2</v>
      </c>
      <c r="L6" s="28">
        <f t="shared" ref="L6:L37" si="1">I6+K6</f>
        <v>75.7833333333333</v>
      </c>
      <c r="M6" s="23" t="s">
        <v>22</v>
      </c>
      <c r="N6" s="23"/>
    </row>
    <row r="7" ht="19.5" customHeight="1" spans="1:14">
      <c r="A7" s="23">
        <v>3</v>
      </c>
      <c r="B7" s="24"/>
      <c r="C7" s="31"/>
      <c r="D7" s="32"/>
      <c r="E7" s="27" t="s">
        <v>23</v>
      </c>
      <c r="F7" s="23">
        <v>105</v>
      </c>
      <c r="G7" s="23">
        <v>101.5</v>
      </c>
      <c r="H7" s="23">
        <v>206.5</v>
      </c>
      <c r="I7" s="28">
        <v>34.4166666666667</v>
      </c>
      <c r="J7" s="23">
        <v>83.8</v>
      </c>
      <c r="K7" s="28">
        <f t="shared" si="0"/>
        <v>41.9</v>
      </c>
      <c r="L7" s="28">
        <f t="shared" si="1"/>
        <v>76.3166666666667</v>
      </c>
      <c r="M7" s="23" t="s">
        <v>22</v>
      </c>
      <c r="N7" s="23"/>
    </row>
    <row r="8" ht="19.5" customHeight="1" spans="1:14">
      <c r="A8" s="23">
        <v>4</v>
      </c>
      <c r="B8" s="24" t="s">
        <v>24</v>
      </c>
      <c r="C8" s="25" t="s">
        <v>25</v>
      </c>
      <c r="D8" s="26">
        <v>2</v>
      </c>
      <c r="E8" s="27" t="s">
        <v>26</v>
      </c>
      <c r="F8" s="23">
        <v>108</v>
      </c>
      <c r="G8" s="23">
        <v>108</v>
      </c>
      <c r="H8" s="23">
        <v>216</v>
      </c>
      <c r="I8" s="28">
        <v>36</v>
      </c>
      <c r="J8" s="23">
        <v>79</v>
      </c>
      <c r="K8" s="28">
        <f t="shared" si="0"/>
        <v>39.5</v>
      </c>
      <c r="L8" s="28">
        <f t="shared" si="1"/>
        <v>75.5</v>
      </c>
      <c r="M8" s="23" t="s">
        <v>22</v>
      </c>
      <c r="N8" s="23"/>
    </row>
    <row r="9" s="1" customFormat="1" ht="19.5" customHeight="1" spans="1:14">
      <c r="A9" s="23">
        <v>5</v>
      </c>
      <c r="B9" s="24"/>
      <c r="C9" s="29"/>
      <c r="D9" s="30"/>
      <c r="E9" s="27" t="s">
        <v>27</v>
      </c>
      <c r="F9" s="23">
        <v>112.5</v>
      </c>
      <c r="G9" s="23">
        <v>98</v>
      </c>
      <c r="H9" s="23">
        <v>210.5</v>
      </c>
      <c r="I9" s="28">
        <v>35.0833333333333</v>
      </c>
      <c r="J9" s="23">
        <v>83.8</v>
      </c>
      <c r="K9" s="28">
        <f t="shared" si="0"/>
        <v>41.9</v>
      </c>
      <c r="L9" s="28">
        <f t="shared" si="1"/>
        <v>76.9833333333333</v>
      </c>
      <c r="M9" s="23" t="s">
        <v>20</v>
      </c>
      <c r="N9" s="23"/>
    </row>
    <row r="10" ht="19.5" customHeight="1" spans="1:14">
      <c r="A10" s="23">
        <v>6</v>
      </c>
      <c r="B10" s="24"/>
      <c r="C10" s="29"/>
      <c r="D10" s="30"/>
      <c r="E10" s="27" t="s">
        <v>28</v>
      </c>
      <c r="F10" s="23">
        <v>109.5</v>
      </c>
      <c r="G10" s="23">
        <v>101</v>
      </c>
      <c r="H10" s="23">
        <v>210.5</v>
      </c>
      <c r="I10" s="28">
        <v>35.0833333333333</v>
      </c>
      <c r="J10" s="23">
        <v>81.2</v>
      </c>
      <c r="K10" s="28">
        <f t="shared" si="0"/>
        <v>40.6</v>
      </c>
      <c r="L10" s="28">
        <f t="shared" si="1"/>
        <v>75.6833333333333</v>
      </c>
      <c r="M10" s="23" t="s">
        <v>20</v>
      </c>
      <c r="N10" s="23"/>
    </row>
    <row r="11" ht="19.5" customHeight="1" spans="1:14">
      <c r="A11" s="23">
        <v>7</v>
      </c>
      <c r="B11" s="24"/>
      <c r="C11" s="29"/>
      <c r="D11" s="30"/>
      <c r="E11" s="27" t="s">
        <v>29</v>
      </c>
      <c r="F11" s="23">
        <v>106.5</v>
      </c>
      <c r="G11" s="23">
        <v>98</v>
      </c>
      <c r="H11" s="23">
        <v>204.5</v>
      </c>
      <c r="I11" s="28">
        <v>34.0833333333333</v>
      </c>
      <c r="J11" s="23">
        <v>77.8</v>
      </c>
      <c r="K11" s="28">
        <f t="shared" si="0"/>
        <v>38.9</v>
      </c>
      <c r="L11" s="28">
        <f t="shared" si="1"/>
        <v>72.9833333333333</v>
      </c>
      <c r="M11" s="23" t="s">
        <v>22</v>
      </c>
      <c r="N11" s="23"/>
    </row>
    <row r="12" ht="19.5" customHeight="1" spans="1:14">
      <c r="A12" s="23">
        <v>8</v>
      </c>
      <c r="B12" s="24"/>
      <c r="C12" s="29"/>
      <c r="D12" s="30"/>
      <c r="E12" s="27" t="s">
        <v>30</v>
      </c>
      <c r="F12" s="23">
        <v>102</v>
      </c>
      <c r="G12" s="23">
        <v>100.5</v>
      </c>
      <c r="H12" s="23">
        <v>202.5</v>
      </c>
      <c r="I12" s="28">
        <v>33.75</v>
      </c>
      <c r="J12" s="23">
        <v>77</v>
      </c>
      <c r="K12" s="28">
        <f t="shared" si="0"/>
        <v>38.5</v>
      </c>
      <c r="L12" s="28">
        <f t="shared" si="1"/>
        <v>72.25</v>
      </c>
      <c r="M12" s="23" t="s">
        <v>22</v>
      </c>
      <c r="N12" s="23"/>
    </row>
    <row r="13" s="1" customFormat="1" ht="19.5" customHeight="1" spans="1:14">
      <c r="A13" s="23">
        <v>9</v>
      </c>
      <c r="B13" s="24"/>
      <c r="C13" s="31"/>
      <c r="D13" s="32"/>
      <c r="E13" s="27" t="s">
        <v>31</v>
      </c>
      <c r="F13" s="23">
        <v>103.5</v>
      </c>
      <c r="G13" s="23">
        <v>97.5</v>
      </c>
      <c r="H13" s="23">
        <v>201</v>
      </c>
      <c r="I13" s="28">
        <v>33.5</v>
      </c>
      <c r="J13" s="23">
        <v>78.4</v>
      </c>
      <c r="K13" s="28">
        <f t="shared" si="0"/>
        <v>39.2</v>
      </c>
      <c r="L13" s="28">
        <f t="shared" si="1"/>
        <v>72.7</v>
      </c>
      <c r="M13" s="23" t="s">
        <v>22</v>
      </c>
      <c r="N13" s="23"/>
    </row>
    <row r="14" ht="19.5" customHeight="1" spans="1:14">
      <c r="A14" s="23">
        <v>10</v>
      </c>
      <c r="B14" s="24" t="s">
        <v>32</v>
      </c>
      <c r="C14" s="25" t="s">
        <v>33</v>
      </c>
      <c r="D14" s="26">
        <v>2</v>
      </c>
      <c r="E14" s="27" t="s">
        <v>34</v>
      </c>
      <c r="F14" s="23">
        <v>109.5</v>
      </c>
      <c r="G14" s="23">
        <v>111.5</v>
      </c>
      <c r="H14" s="23">
        <v>221</v>
      </c>
      <c r="I14" s="28">
        <v>36.8333333333333</v>
      </c>
      <c r="J14" s="23">
        <v>81.8</v>
      </c>
      <c r="K14" s="28">
        <f t="shared" si="0"/>
        <v>40.9</v>
      </c>
      <c r="L14" s="28">
        <f t="shared" si="1"/>
        <v>77.7333333333333</v>
      </c>
      <c r="M14" s="23" t="s">
        <v>20</v>
      </c>
      <c r="N14" s="23"/>
    </row>
    <row r="15" ht="19.5" customHeight="1" spans="1:14">
      <c r="A15" s="23">
        <v>11</v>
      </c>
      <c r="B15" s="24"/>
      <c r="C15" s="29"/>
      <c r="D15" s="30"/>
      <c r="E15" s="27" t="s">
        <v>35</v>
      </c>
      <c r="F15" s="23">
        <v>102</v>
      </c>
      <c r="G15" s="23">
        <v>113.5</v>
      </c>
      <c r="H15" s="23">
        <v>215.5</v>
      </c>
      <c r="I15" s="28">
        <v>35.9166666666667</v>
      </c>
      <c r="J15" s="23">
        <v>83</v>
      </c>
      <c r="K15" s="28">
        <f t="shared" si="0"/>
        <v>41.5</v>
      </c>
      <c r="L15" s="28">
        <f t="shared" si="1"/>
        <v>77.4166666666667</v>
      </c>
      <c r="M15" s="23" t="s">
        <v>22</v>
      </c>
      <c r="N15" s="23"/>
    </row>
    <row r="16" ht="19.5" customHeight="1" spans="1:14">
      <c r="A16" s="23">
        <v>12</v>
      </c>
      <c r="B16" s="24"/>
      <c r="C16" s="29"/>
      <c r="D16" s="30"/>
      <c r="E16" s="27" t="s">
        <v>36</v>
      </c>
      <c r="F16" s="23">
        <v>100.5</v>
      </c>
      <c r="G16" s="23">
        <v>113.5</v>
      </c>
      <c r="H16" s="23">
        <v>214</v>
      </c>
      <c r="I16" s="28">
        <v>35.6666666666667</v>
      </c>
      <c r="J16" s="23">
        <v>81.8</v>
      </c>
      <c r="K16" s="28">
        <f t="shared" si="0"/>
        <v>40.9</v>
      </c>
      <c r="L16" s="28">
        <f t="shared" si="1"/>
        <v>76.5666666666667</v>
      </c>
      <c r="M16" s="23" t="s">
        <v>22</v>
      </c>
      <c r="N16" s="23"/>
    </row>
    <row r="17" ht="19.5" customHeight="1" spans="1:14">
      <c r="A17" s="23">
        <v>13</v>
      </c>
      <c r="B17" s="24"/>
      <c r="C17" s="29"/>
      <c r="D17" s="30"/>
      <c r="E17" s="27" t="s">
        <v>37</v>
      </c>
      <c r="F17" s="23">
        <v>97.5</v>
      </c>
      <c r="G17" s="23">
        <v>116</v>
      </c>
      <c r="H17" s="23">
        <v>213.5</v>
      </c>
      <c r="I17" s="28">
        <v>35.5833333333333</v>
      </c>
      <c r="J17" s="23">
        <v>84</v>
      </c>
      <c r="K17" s="28">
        <f t="shared" si="0"/>
        <v>42</v>
      </c>
      <c r="L17" s="28">
        <f t="shared" si="1"/>
        <v>77.5833333333333</v>
      </c>
      <c r="M17" s="23" t="s">
        <v>20</v>
      </c>
      <c r="N17" s="23"/>
    </row>
    <row r="18" ht="19.5" customHeight="1" spans="1:14">
      <c r="A18" s="23">
        <v>14</v>
      </c>
      <c r="B18" s="24"/>
      <c r="C18" s="29"/>
      <c r="D18" s="30"/>
      <c r="E18" s="27" t="s">
        <v>38</v>
      </c>
      <c r="F18" s="23">
        <v>100.5</v>
      </c>
      <c r="G18" s="23">
        <v>112.5</v>
      </c>
      <c r="H18" s="23">
        <v>213</v>
      </c>
      <c r="I18" s="28">
        <v>35.5</v>
      </c>
      <c r="J18" s="23">
        <v>80.8</v>
      </c>
      <c r="K18" s="28">
        <f t="shared" si="0"/>
        <v>40.4</v>
      </c>
      <c r="L18" s="28">
        <f t="shared" si="1"/>
        <v>75.9</v>
      </c>
      <c r="M18" s="23" t="s">
        <v>22</v>
      </c>
      <c r="N18" s="23"/>
    </row>
    <row r="19" ht="19.5" customHeight="1" spans="1:14">
      <c r="A19" s="23">
        <v>15</v>
      </c>
      <c r="B19" s="24"/>
      <c r="C19" s="31"/>
      <c r="D19" s="32"/>
      <c r="E19" s="27" t="s">
        <v>39</v>
      </c>
      <c r="F19" s="23">
        <v>97.5</v>
      </c>
      <c r="G19" s="23">
        <v>114.5</v>
      </c>
      <c r="H19" s="23">
        <v>212</v>
      </c>
      <c r="I19" s="28">
        <v>35.3333333333333</v>
      </c>
      <c r="J19" s="23">
        <v>81</v>
      </c>
      <c r="K19" s="28">
        <f t="shared" si="0"/>
        <v>40.5</v>
      </c>
      <c r="L19" s="28">
        <f t="shared" si="1"/>
        <v>75.8333333333333</v>
      </c>
      <c r="M19" s="23" t="s">
        <v>22</v>
      </c>
      <c r="N19" s="23"/>
    </row>
    <row r="20" ht="19.5" customHeight="1" spans="1:14">
      <c r="A20" s="23">
        <v>16</v>
      </c>
      <c r="B20" s="24" t="s">
        <v>40</v>
      </c>
      <c r="C20" s="25" t="s">
        <v>41</v>
      </c>
      <c r="D20" s="26">
        <v>1</v>
      </c>
      <c r="E20" s="27" t="s">
        <v>42</v>
      </c>
      <c r="F20" s="23">
        <v>102</v>
      </c>
      <c r="G20" s="23">
        <v>117.5</v>
      </c>
      <c r="H20" s="23">
        <v>219.5</v>
      </c>
      <c r="I20" s="28">
        <v>36.5833333333333</v>
      </c>
      <c r="J20" s="23">
        <v>78.4</v>
      </c>
      <c r="K20" s="28">
        <f t="shared" si="0"/>
        <v>39.2</v>
      </c>
      <c r="L20" s="28">
        <f t="shared" si="1"/>
        <v>75.7833333333333</v>
      </c>
      <c r="M20" s="23" t="s">
        <v>22</v>
      </c>
      <c r="N20" s="23"/>
    </row>
    <row r="21" ht="19.5" customHeight="1" spans="1:14">
      <c r="A21" s="23">
        <v>17</v>
      </c>
      <c r="B21" s="24"/>
      <c r="C21" s="29"/>
      <c r="D21" s="30"/>
      <c r="E21" s="27" t="s">
        <v>43</v>
      </c>
      <c r="F21" s="23">
        <v>108</v>
      </c>
      <c r="G21" s="23">
        <v>110</v>
      </c>
      <c r="H21" s="23">
        <v>218</v>
      </c>
      <c r="I21" s="28">
        <v>36.3333333333333</v>
      </c>
      <c r="J21" s="23">
        <v>78.6</v>
      </c>
      <c r="K21" s="28">
        <f t="shared" si="0"/>
        <v>39.3</v>
      </c>
      <c r="L21" s="28">
        <f t="shared" si="1"/>
        <v>75.6333333333333</v>
      </c>
      <c r="M21" s="23" t="s">
        <v>22</v>
      </c>
      <c r="N21" s="23"/>
    </row>
    <row r="22" ht="19.5" customHeight="1" spans="1:14">
      <c r="A22" s="23">
        <v>18</v>
      </c>
      <c r="B22" s="24"/>
      <c r="C22" s="29"/>
      <c r="D22" s="30"/>
      <c r="E22" s="27" t="s">
        <v>44</v>
      </c>
      <c r="F22" s="23">
        <v>102</v>
      </c>
      <c r="G22" s="23">
        <v>115.5</v>
      </c>
      <c r="H22" s="23">
        <v>217.5</v>
      </c>
      <c r="I22" s="28">
        <v>36.25</v>
      </c>
      <c r="J22" s="23">
        <v>77.4</v>
      </c>
      <c r="K22" s="28">
        <f t="shared" si="0"/>
        <v>38.7</v>
      </c>
      <c r="L22" s="28">
        <f t="shared" si="1"/>
        <v>74.95</v>
      </c>
      <c r="M22" s="23" t="s">
        <v>22</v>
      </c>
      <c r="N22" s="23"/>
    </row>
    <row r="23" ht="19.5" customHeight="1" spans="1:14">
      <c r="A23" s="23">
        <v>19</v>
      </c>
      <c r="B23" s="24"/>
      <c r="C23" s="31"/>
      <c r="D23" s="32"/>
      <c r="E23" s="27" t="s">
        <v>45</v>
      </c>
      <c r="F23" s="23">
        <v>103.5</v>
      </c>
      <c r="G23" s="23">
        <v>114</v>
      </c>
      <c r="H23" s="23">
        <v>217.5</v>
      </c>
      <c r="I23" s="28">
        <v>36.25</v>
      </c>
      <c r="J23" s="23">
        <v>80.8</v>
      </c>
      <c r="K23" s="28">
        <f t="shared" si="0"/>
        <v>40.4</v>
      </c>
      <c r="L23" s="28">
        <f t="shared" si="1"/>
        <v>76.65</v>
      </c>
      <c r="M23" s="23" t="s">
        <v>20</v>
      </c>
      <c r="N23" s="23"/>
    </row>
    <row r="24" ht="19.5" customHeight="1" spans="1:14">
      <c r="A24" s="23">
        <v>20</v>
      </c>
      <c r="B24" s="24" t="s">
        <v>46</v>
      </c>
      <c r="C24" s="25" t="s">
        <v>47</v>
      </c>
      <c r="D24" s="26">
        <v>1</v>
      </c>
      <c r="E24" s="27" t="s">
        <v>48</v>
      </c>
      <c r="F24" s="23">
        <v>106.5</v>
      </c>
      <c r="G24" s="23">
        <v>105</v>
      </c>
      <c r="H24" s="23">
        <v>211.5</v>
      </c>
      <c r="I24" s="28">
        <v>35.25</v>
      </c>
      <c r="J24" s="23">
        <v>81.6</v>
      </c>
      <c r="K24" s="28">
        <f t="shared" si="0"/>
        <v>40.8</v>
      </c>
      <c r="L24" s="28">
        <f t="shared" si="1"/>
        <v>76.05</v>
      </c>
      <c r="M24" s="23" t="s">
        <v>20</v>
      </c>
      <c r="N24" s="23"/>
    </row>
    <row r="25" ht="19.5" customHeight="1" spans="1:14">
      <c r="A25" s="23">
        <v>21</v>
      </c>
      <c r="B25" s="24"/>
      <c r="C25" s="29"/>
      <c r="D25" s="30"/>
      <c r="E25" s="27" t="s">
        <v>49</v>
      </c>
      <c r="F25" s="23">
        <v>99</v>
      </c>
      <c r="G25" s="23">
        <v>109</v>
      </c>
      <c r="H25" s="23">
        <v>208</v>
      </c>
      <c r="I25" s="28">
        <v>34.6666666666667</v>
      </c>
      <c r="J25" s="23">
        <v>79</v>
      </c>
      <c r="K25" s="28">
        <f t="shared" si="0"/>
        <v>39.5</v>
      </c>
      <c r="L25" s="28">
        <f t="shared" si="1"/>
        <v>74.1666666666667</v>
      </c>
      <c r="M25" s="23" t="s">
        <v>22</v>
      </c>
      <c r="N25" s="23"/>
    </row>
    <row r="26" ht="19.5" customHeight="1" spans="1:14">
      <c r="A26" s="23">
        <v>22</v>
      </c>
      <c r="B26" s="24"/>
      <c r="C26" s="31"/>
      <c r="D26" s="32"/>
      <c r="E26" s="27" t="s">
        <v>50</v>
      </c>
      <c r="F26" s="23">
        <v>94.5</v>
      </c>
      <c r="G26" s="23">
        <v>113.5</v>
      </c>
      <c r="H26" s="23">
        <v>208</v>
      </c>
      <c r="I26" s="28">
        <v>34.6666666666667</v>
      </c>
      <c r="J26" s="23">
        <v>82</v>
      </c>
      <c r="K26" s="28">
        <f t="shared" si="0"/>
        <v>41</v>
      </c>
      <c r="L26" s="28">
        <f t="shared" si="1"/>
        <v>75.6666666666667</v>
      </c>
      <c r="M26" s="23" t="s">
        <v>22</v>
      </c>
      <c r="N26" s="23"/>
    </row>
    <row r="27" ht="19.5" customHeight="1" spans="1:14">
      <c r="A27" s="23">
        <v>23</v>
      </c>
      <c r="B27" s="24" t="s">
        <v>51</v>
      </c>
      <c r="C27" s="25" t="s">
        <v>52</v>
      </c>
      <c r="D27" s="26">
        <v>1</v>
      </c>
      <c r="E27" s="27" t="s">
        <v>53</v>
      </c>
      <c r="F27" s="23">
        <v>93</v>
      </c>
      <c r="G27" s="23">
        <v>122</v>
      </c>
      <c r="H27" s="23">
        <v>215</v>
      </c>
      <c r="I27" s="28">
        <v>35.8333333333333</v>
      </c>
      <c r="J27" s="23">
        <v>82.6</v>
      </c>
      <c r="K27" s="28">
        <f t="shared" si="0"/>
        <v>41.3</v>
      </c>
      <c r="L27" s="28">
        <f t="shared" si="1"/>
        <v>77.1333333333333</v>
      </c>
      <c r="M27" s="23" t="s">
        <v>20</v>
      </c>
      <c r="N27" s="23"/>
    </row>
    <row r="28" ht="19.5" customHeight="1" spans="1:14">
      <c r="A28" s="23">
        <v>24</v>
      </c>
      <c r="B28" s="24"/>
      <c r="C28" s="29"/>
      <c r="D28" s="30"/>
      <c r="E28" s="27" t="s">
        <v>54</v>
      </c>
      <c r="F28" s="23">
        <v>105</v>
      </c>
      <c r="G28" s="23">
        <v>108</v>
      </c>
      <c r="H28" s="23">
        <v>213</v>
      </c>
      <c r="I28" s="28">
        <v>35.5</v>
      </c>
      <c r="J28" s="23">
        <v>81.6</v>
      </c>
      <c r="K28" s="28">
        <f t="shared" si="0"/>
        <v>40.8</v>
      </c>
      <c r="L28" s="28">
        <f t="shared" si="1"/>
        <v>76.3</v>
      </c>
      <c r="M28" s="23" t="s">
        <v>22</v>
      </c>
      <c r="N28" s="23"/>
    </row>
    <row r="29" ht="19.5" customHeight="1" spans="1:14">
      <c r="A29" s="23">
        <v>25</v>
      </c>
      <c r="B29" s="24"/>
      <c r="C29" s="31"/>
      <c r="D29" s="32"/>
      <c r="E29" s="27" t="s">
        <v>55</v>
      </c>
      <c r="F29" s="23">
        <v>97.5</v>
      </c>
      <c r="G29" s="23">
        <v>114</v>
      </c>
      <c r="H29" s="23">
        <v>211.5</v>
      </c>
      <c r="I29" s="28">
        <v>35.25</v>
      </c>
      <c r="J29" s="23">
        <v>79.6</v>
      </c>
      <c r="K29" s="28">
        <f t="shared" si="0"/>
        <v>39.8</v>
      </c>
      <c r="L29" s="28">
        <f t="shared" si="1"/>
        <v>75.05</v>
      </c>
      <c r="M29" s="23" t="s">
        <v>22</v>
      </c>
      <c r="N29" s="23"/>
    </row>
    <row r="30" ht="19.5" customHeight="1" spans="1:14">
      <c r="A30" s="23">
        <v>26</v>
      </c>
      <c r="B30" s="24" t="s">
        <v>56</v>
      </c>
      <c r="C30" s="25" t="s">
        <v>57</v>
      </c>
      <c r="D30" s="26">
        <v>1</v>
      </c>
      <c r="E30" s="27" t="s">
        <v>58</v>
      </c>
      <c r="F30" s="23">
        <v>109.5</v>
      </c>
      <c r="G30" s="23">
        <v>115.5</v>
      </c>
      <c r="H30" s="23">
        <v>225</v>
      </c>
      <c r="I30" s="28">
        <v>37.5</v>
      </c>
      <c r="J30" s="23">
        <v>76.6</v>
      </c>
      <c r="K30" s="28">
        <f t="shared" si="0"/>
        <v>38.3</v>
      </c>
      <c r="L30" s="28">
        <f t="shared" si="1"/>
        <v>75.8</v>
      </c>
      <c r="M30" s="23" t="s">
        <v>22</v>
      </c>
      <c r="N30" s="23"/>
    </row>
    <row r="31" ht="19.5" customHeight="1" spans="1:14">
      <c r="A31" s="23">
        <v>27</v>
      </c>
      <c r="B31" s="24"/>
      <c r="C31" s="29"/>
      <c r="D31" s="30"/>
      <c r="E31" s="27" t="s">
        <v>59</v>
      </c>
      <c r="F31" s="23">
        <v>97.5</v>
      </c>
      <c r="G31" s="23">
        <v>120</v>
      </c>
      <c r="H31" s="23">
        <v>217.5</v>
      </c>
      <c r="I31" s="28">
        <v>36.25</v>
      </c>
      <c r="J31" s="23">
        <v>77.8</v>
      </c>
      <c r="K31" s="28">
        <f t="shared" si="0"/>
        <v>38.9</v>
      </c>
      <c r="L31" s="28">
        <f t="shared" si="1"/>
        <v>75.15</v>
      </c>
      <c r="M31" s="23" t="s">
        <v>22</v>
      </c>
      <c r="N31" s="23"/>
    </row>
    <row r="32" ht="19.5" customHeight="1" spans="1:14">
      <c r="A32" s="23">
        <v>28</v>
      </c>
      <c r="B32" s="24"/>
      <c r="C32" s="29"/>
      <c r="D32" s="30"/>
      <c r="E32" s="27" t="s">
        <v>60</v>
      </c>
      <c r="F32" s="23">
        <v>103.5</v>
      </c>
      <c r="G32" s="23">
        <v>110.5</v>
      </c>
      <c r="H32" s="23">
        <v>214</v>
      </c>
      <c r="I32" s="28">
        <v>35.6666666666667</v>
      </c>
      <c r="J32" s="23">
        <v>83.4</v>
      </c>
      <c r="K32" s="28">
        <f t="shared" si="0"/>
        <v>41.7</v>
      </c>
      <c r="L32" s="28">
        <f t="shared" si="1"/>
        <v>77.3666666666667</v>
      </c>
      <c r="M32" s="23" t="s">
        <v>20</v>
      </c>
      <c r="N32" s="23"/>
    </row>
    <row r="33" ht="19.5" customHeight="1" spans="1:14">
      <c r="A33" s="23">
        <v>29</v>
      </c>
      <c r="B33" s="24"/>
      <c r="C33" s="29"/>
      <c r="D33" s="30"/>
      <c r="E33" s="27" t="s">
        <v>61</v>
      </c>
      <c r="F33" s="23">
        <v>102</v>
      </c>
      <c r="G33" s="23">
        <v>112</v>
      </c>
      <c r="H33" s="23">
        <v>214</v>
      </c>
      <c r="I33" s="28">
        <v>35.6666666666667</v>
      </c>
      <c r="J33" s="23">
        <v>80.2</v>
      </c>
      <c r="K33" s="28">
        <f t="shared" si="0"/>
        <v>40.1</v>
      </c>
      <c r="L33" s="28">
        <f t="shared" si="1"/>
        <v>75.7666666666667</v>
      </c>
      <c r="M33" s="23" t="s">
        <v>22</v>
      </c>
      <c r="N33" s="23"/>
    </row>
    <row r="34" ht="19.5" customHeight="1" spans="1:14">
      <c r="A34" s="23">
        <v>30</v>
      </c>
      <c r="B34" s="24"/>
      <c r="C34" s="31"/>
      <c r="D34" s="32"/>
      <c r="E34" s="27" t="s">
        <v>62</v>
      </c>
      <c r="F34" s="23">
        <v>97.5</v>
      </c>
      <c r="G34" s="23">
        <v>116.5</v>
      </c>
      <c r="H34" s="23">
        <v>214</v>
      </c>
      <c r="I34" s="28">
        <v>35.6666666666667</v>
      </c>
      <c r="J34" s="23">
        <v>79.6</v>
      </c>
      <c r="K34" s="28">
        <f t="shared" si="0"/>
        <v>39.8</v>
      </c>
      <c r="L34" s="28">
        <f t="shared" si="1"/>
        <v>75.4666666666667</v>
      </c>
      <c r="M34" s="23" t="s">
        <v>22</v>
      </c>
      <c r="N34" s="23"/>
    </row>
    <row r="35" ht="19.5" customHeight="1" spans="1:14">
      <c r="A35" s="23">
        <v>31</v>
      </c>
      <c r="B35" s="24" t="s">
        <v>63</v>
      </c>
      <c r="C35" s="25" t="s">
        <v>64</v>
      </c>
      <c r="D35" s="26">
        <v>1</v>
      </c>
      <c r="E35" s="27" t="s">
        <v>65</v>
      </c>
      <c r="F35" s="23">
        <v>105</v>
      </c>
      <c r="G35" s="23">
        <v>121</v>
      </c>
      <c r="H35" s="23">
        <v>226</v>
      </c>
      <c r="I35" s="28">
        <v>37.6666666666667</v>
      </c>
      <c r="J35" s="23">
        <v>78.8</v>
      </c>
      <c r="K35" s="28">
        <f t="shared" si="0"/>
        <v>39.4</v>
      </c>
      <c r="L35" s="28">
        <f t="shared" si="1"/>
        <v>77.0666666666667</v>
      </c>
      <c r="M35" s="23" t="s">
        <v>22</v>
      </c>
      <c r="N35" s="23"/>
    </row>
    <row r="36" ht="19.5" customHeight="1" spans="1:14">
      <c r="A36" s="23">
        <v>32</v>
      </c>
      <c r="B36" s="24"/>
      <c r="C36" s="29"/>
      <c r="D36" s="30"/>
      <c r="E36" s="27" t="s">
        <v>66</v>
      </c>
      <c r="F36" s="23">
        <v>103.5</v>
      </c>
      <c r="G36" s="23">
        <v>111</v>
      </c>
      <c r="H36" s="23">
        <v>214.5</v>
      </c>
      <c r="I36" s="28">
        <v>35.75</v>
      </c>
      <c r="J36" s="23">
        <v>83.2</v>
      </c>
      <c r="K36" s="28">
        <f t="shared" si="0"/>
        <v>41.6</v>
      </c>
      <c r="L36" s="28">
        <f t="shared" si="1"/>
        <v>77.35</v>
      </c>
      <c r="M36" s="23" t="s">
        <v>20</v>
      </c>
      <c r="N36" s="23"/>
    </row>
    <row r="37" ht="19.5" customHeight="1" spans="1:14">
      <c r="A37" s="23">
        <v>33</v>
      </c>
      <c r="B37" s="24"/>
      <c r="C37" s="31"/>
      <c r="D37" s="32"/>
      <c r="E37" s="27" t="s">
        <v>67</v>
      </c>
      <c r="F37" s="23">
        <v>96</v>
      </c>
      <c r="G37" s="23">
        <v>115</v>
      </c>
      <c r="H37" s="23">
        <v>211</v>
      </c>
      <c r="I37" s="28">
        <v>35.1666666666667</v>
      </c>
      <c r="J37" s="23">
        <v>76.6</v>
      </c>
      <c r="K37" s="28">
        <f t="shared" si="0"/>
        <v>38.3</v>
      </c>
      <c r="L37" s="28">
        <f t="shared" si="1"/>
        <v>73.4666666666667</v>
      </c>
      <c r="M37" s="23" t="s">
        <v>22</v>
      </c>
      <c r="N37" s="23"/>
    </row>
    <row r="38" s="1" customFormat="1" ht="19.5" customHeight="1" spans="1:14">
      <c r="A38" s="23">
        <v>34</v>
      </c>
      <c r="B38" s="24" t="s">
        <v>63</v>
      </c>
      <c r="C38" s="25" t="s">
        <v>68</v>
      </c>
      <c r="D38" s="26">
        <v>1</v>
      </c>
      <c r="E38" s="27" t="s">
        <v>69</v>
      </c>
      <c r="F38" s="23">
        <v>99</v>
      </c>
      <c r="G38" s="23">
        <v>120.5</v>
      </c>
      <c r="H38" s="23">
        <v>219.5</v>
      </c>
      <c r="I38" s="28">
        <v>36.5833333333333</v>
      </c>
      <c r="J38" s="23">
        <v>85</v>
      </c>
      <c r="K38" s="28">
        <f t="shared" ref="K38:K77" si="2">J38*0.5</f>
        <v>42.5</v>
      </c>
      <c r="L38" s="28">
        <f t="shared" ref="L38:L77" si="3">I38+K38</f>
        <v>79.0833333333333</v>
      </c>
      <c r="M38" s="23" t="s">
        <v>20</v>
      </c>
      <c r="N38" s="23"/>
    </row>
    <row r="39" ht="19.5" customHeight="1" spans="1:14">
      <c r="A39" s="23">
        <v>35</v>
      </c>
      <c r="B39" s="24"/>
      <c r="C39" s="29"/>
      <c r="D39" s="30"/>
      <c r="E39" s="27" t="s">
        <v>70</v>
      </c>
      <c r="F39" s="23">
        <v>91.5</v>
      </c>
      <c r="G39" s="23">
        <v>114.5</v>
      </c>
      <c r="H39" s="23">
        <v>206</v>
      </c>
      <c r="I39" s="28">
        <v>34.3333333333333</v>
      </c>
      <c r="J39" s="23">
        <v>77.6</v>
      </c>
      <c r="K39" s="28">
        <f t="shared" si="2"/>
        <v>38.8</v>
      </c>
      <c r="L39" s="28">
        <f t="shared" si="3"/>
        <v>73.1333333333333</v>
      </c>
      <c r="M39" s="23" t="s">
        <v>22</v>
      </c>
      <c r="N39" s="23"/>
    </row>
    <row r="40" ht="19.5" customHeight="1" spans="1:14">
      <c r="A40" s="23">
        <v>36</v>
      </c>
      <c r="B40" s="24"/>
      <c r="C40" s="29"/>
      <c r="D40" s="30"/>
      <c r="E40" s="27" t="s">
        <v>71</v>
      </c>
      <c r="F40" s="23">
        <v>99</v>
      </c>
      <c r="G40" s="23">
        <v>106.5</v>
      </c>
      <c r="H40" s="23">
        <v>205.5</v>
      </c>
      <c r="I40" s="28">
        <v>34.25</v>
      </c>
      <c r="J40" s="23">
        <v>79.2</v>
      </c>
      <c r="K40" s="28">
        <f t="shared" si="2"/>
        <v>39.6</v>
      </c>
      <c r="L40" s="28">
        <f t="shared" si="3"/>
        <v>73.85</v>
      </c>
      <c r="M40" s="23" t="s">
        <v>22</v>
      </c>
      <c r="N40" s="23"/>
    </row>
    <row r="41" ht="19.5" customHeight="1" spans="1:14">
      <c r="A41" s="23">
        <v>37</v>
      </c>
      <c r="B41" s="24"/>
      <c r="C41" s="31"/>
      <c r="D41" s="32"/>
      <c r="E41" s="27" t="s">
        <v>72</v>
      </c>
      <c r="F41" s="23">
        <v>100.5</v>
      </c>
      <c r="G41" s="23">
        <v>105</v>
      </c>
      <c r="H41" s="23">
        <v>205.5</v>
      </c>
      <c r="I41" s="28">
        <v>34.25</v>
      </c>
      <c r="J41" s="23">
        <v>70.4</v>
      </c>
      <c r="K41" s="28">
        <f t="shared" si="2"/>
        <v>35.2</v>
      </c>
      <c r="L41" s="28">
        <f t="shared" si="3"/>
        <v>69.45</v>
      </c>
      <c r="M41" s="23" t="s">
        <v>22</v>
      </c>
      <c r="N41" s="23"/>
    </row>
    <row r="42" ht="19.5" customHeight="1" spans="1:14">
      <c r="A42" s="23">
        <v>38</v>
      </c>
      <c r="B42" s="24" t="s">
        <v>40</v>
      </c>
      <c r="C42" s="25" t="s">
        <v>73</v>
      </c>
      <c r="D42" s="26">
        <v>1</v>
      </c>
      <c r="E42" s="27" t="s">
        <v>74</v>
      </c>
      <c r="F42" s="23">
        <v>103.5</v>
      </c>
      <c r="G42" s="23">
        <v>123</v>
      </c>
      <c r="H42" s="23">
        <v>226.5</v>
      </c>
      <c r="I42" s="28">
        <v>37.75</v>
      </c>
      <c r="J42" s="23">
        <v>82.2</v>
      </c>
      <c r="K42" s="28">
        <f t="shared" si="2"/>
        <v>41.1</v>
      </c>
      <c r="L42" s="28">
        <f t="shared" si="3"/>
        <v>78.85</v>
      </c>
      <c r="M42" s="23" t="s">
        <v>20</v>
      </c>
      <c r="N42" s="23"/>
    </row>
    <row r="43" ht="19.5" customHeight="1" spans="1:14">
      <c r="A43" s="23">
        <v>39</v>
      </c>
      <c r="B43" s="24"/>
      <c r="C43" s="29"/>
      <c r="D43" s="30"/>
      <c r="E43" s="27" t="s">
        <v>75</v>
      </c>
      <c r="F43" s="23">
        <v>100.5</v>
      </c>
      <c r="G43" s="23">
        <v>122.5</v>
      </c>
      <c r="H43" s="23">
        <v>223</v>
      </c>
      <c r="I43" s="28">
        <v>37.1666666666667</v>
      </c>
      <c r="J43" s="23">
        <v>77.4</v>
      </c>
      <c r="K43" s="28">
        <f t="shared" si="2"/>
        <v>38.7</v>
      </c>
      <c r="L43" s="28">
        <f t="shared" si="3"/>
        <v>75.8666666666667</v>
      </c>
      <c r="M43" s="23" t="s">
        <v>22</v>
      </c>
      <c r="N43" s="23"/>
    </row>
    <row r="44" ht="19.5" customHeight="1" spans="1:14">
      <c r="A44" s="23">
        <v>40</v>
      </c>
      <c r="B44" s="24"/>
      <c r="C44" s="31"/>
      <c r="D44" s="32"/>
      <c r="E44" s="27" t="s">
        <v>76</v>
      </c>
      <c r="F44" s="23">
        <v>106.5</v>
      </c>
      <c r="G44" s="23">
        <v>116.5</v>
      </c>
      <c r="H44" s="23">
        <v>223</v>
      </c>
      <c r="I44" s="28">
        <v>37.1666666666667</v>
      </c>
      <c r="J44" s="23">
        <v>80.4</v>
      </c>
      <c r="K44" s="28">
        <f t="shared" si="2"/>
        <v>40.2</v>
      </c>
      <c r="L44" s="28">
        <f t="shared" si="3"/>
        <v>77.3666666666667</v>
      </c>
      <c r="M44" s="23" t="s">
        <v>22</v>
      </c>
      <c r="N44" s="23"/>
    </row>
    <row r="45" s="1" customFormat="1" ht="19.5" customHeight="1" spans="1:14">
      <c r="A45" s="23">
        <v>41</v>
      </c>
      <c r="B45" s="24" t="s">
        <v>77</v>
      </c>
      <c r="C45" s="25" t="s">
        <v>78</v>
      </c>
      <c r="D45" s="26">
        <v>1</v>
      </c>
      <c r="E45" s="27" t="s">
        <v>79</v>
      </c>
      <c r="F45" s="23">
        <v>106.5</v>
      </c>
      <c r="G45" s="23">
        <v>98</v>
      </c>
      <c r="H45" s="23">
        <v>204.5</v>
      </c>
      <c r="I45" s="28">
        <v>34.0833333333333</v>
      </c>
      <c r="J45" s="23">
        <v>0</v>
      </c>
      <c r="K45" s="28">
        <f t="shared" si="2"/>
        <v>0</v>
      </c>
      <c r="L45" s="28">
        <f t="shared" si="3"/>
        <v>34.0833333333333</v>
      </c>
      <c r="M45" s="23" t="s">
        <v>22</v>
      </c>
      <c r="N45" s="23" t="s">
        <v>80</v>
      </c>
    </row>
    <row r="46" ht="19.5" customHeight="1" spans="1:14">
      <c r="A46" s="23">
        <v>42</v>
      </c>
      <c r="B46" s="24"/>
      <c r="C46" s="29"/>
      <c r="D46" s="30"/>
      <c r="E46" s="27" t="s">
        <v>81</v>
      </c>
      <c r="F46" s="23">
        <v>100.5</v>
      </c>
      <c r="G46" s="23">
        <v>103</v>
      </c>
      <c r="H46" s="23">
        <v>203.5</v>
      </c>
      <c r="I46" s="28">
        <v>33.9166666666667</v>
      </c>
      <c r="J46" s="23">
        <v>78.8</v>
      </c>
      <c r="K46" s="28">
        <f t="shared" si="2"/>
        <v>39.4</v>
      </c>
      <c r="L46" s="28">
        <f t="shared" si="3"/>
        <v>73.3166666666667</v>
      </c>
      <c r="M46" s="23" t="s">
        <v>22</v>
      </c>
      <c r="N46" s="23"/>
    </row>
    <row r="47" ht="19.5" customHeight="1" spans="1:14">
      <c r="A47" s="23">
        <v>43</v>
      </c>
      <c r="B47" s="24"/>
      <c r="C47" s="31"/>
      <c r="D47" s="32"/>
      <c r="E47" s="27" t="s">
        <v>82</v>
      </c>
      <c r="F47" s="23">
        <v>88.5</v>
      </c>
      <c r="G47" s="23">
        <v>114</v>
      </c>
      <c r="H47" s="23">
        <v>202.5</v>
      </c>
      <c r="I47" s="28">
        <v>33.75</v>
      </c>
      <c r="J47" s="23">
        <v>81.4</v>
      </c>
      <c r="K47" s="28">
        <f t="shared" si="2"/>
        <v>40.7</v>
      </c>
      <c r="L47" s="28">
        <f t="shared" si="3"/>
        <v>74.45</v>
      </c>
      <c r="M47" s="23" t="s">
        <v>20</v>
      </c>
      <c r="N47" s="23"/>
    </row>
    <row r="48" ht="22" customHeight="1" spans="1:14">
      <c r="A48" s="23">
        <v>44</v>
      </c>
      <c r="B48" s="24" t="s">
        <v>83</v>
      </c>
      <c r="C48" s="25" t="s">
        <v>84</v>
      </c>
      <c r="D48" s="26">
        <v>1</v>
      </c>
      <c r="E48" s="27" t="s">
        <v>85</v>
      </c>
      <c r="F48" s="23">
        <v>94.5</v>
      </c>
      <c r="G48" s="23">
        <v>107.2</v>
      </c>
      <c r="H48" s="23">
        <v>201.7</v>
      </c>
      <c r="I48" s="28">
        <v>33.6166666666667</v>
      </c>
      <c r="J48" s="23">
        <v>83.8</v>
      </c>
      <c r="K48" s="28">
        <f t="shared" si="2"/>
        <v>41.9</v>
      </c>
      <c r="L48" s="28">
        <f t="shared" si="3"/>
        <v>75.5166666666667</v>
      </c>
      <c r="M48" s="23" t="s">
        <v>20</v>
      </c>
      <c r="N48" s="23"/>
    </row>
    <row r="49" ht="22" customHeight="1" spans="1:14">
      <c r="A49" s="23">
        <v>45</v>
      </c>
      <c r="B49" s="24"/>
      <c r="C49" s="31"/>
      <c r="D49" s="32"/>
      <c r="E49" s="27" t="s">
        <v>86</v>
      </c>
      <c r="F49" s="23">
        <v>91.5</v>
      </c>
      <c r="G49" s="23">
        <v>95</v>
      </c>
      <c r="H49" s="23">
        <v>186.5</v>
      </c>
      <c r="I49" s="28">
        <v>31.0833333333333</v>
      </c>
      <c r="J49" s="23">
        <v>81.4</v>
      </c>
      <c r="K49" s="28">
        <f t="shared" si="2"/>
        <v>40.7</v>
      </c>
      <c r="L49" s="28">
        <f t="shared" si="3"/>
        <v>71.7833333333333</v>
      </c>
      <c r="M49" s="23" t="s">
        <v>22</v>
      </c>
      <c r="N49" s="23"/>
    </row>
    <row r="50" ht="22" customHeight="1" spans="1:14">
      <c r="A50" s="23">
        <v>46</v>
      </c>
      <c r="B50" s="24" t="s">
        <v>87</v>
      </c>
      <c r="C50" s="25" t="s">
        <v>88</v>
      </c>
      <c r="D50" s="26">
        <v>1</v>
      </c>
      <c r="E50" s="27" t="s">
        <v>89</v>
      </c>
      <c r="F50" s="23">
        <v>87</v>
      </c>
      <c r="G50" s="23">
        <v>103</v>
      </c>
      <c r="H50" s="23">
        <v>190</v>
      </c>
      <c r="I50" s="28">
        <v>31.6666666666667</v>
      </c>
      <c r="J50" s="23">
        <v>77</v>
      </c>
      <c r="K50" s="28">
        <f t="shared" si="2"/>
        <v>38.5</v>
      </c>
      <c r="L50" s="28">
        <f t="shared" si="3"/>
        <v>70.1666666666667</v>
      </c>
      <c r="M50" s="23" t="s">
        <v>22</v>
      </c>
      <c r="N50" s="23"/>
    </row>
    <row r="51" ht="22" customHeight="1" spans="1:14">
      <c r="A51" s="23">
        <v>47</v>
      </c>
      <c r="B51" s="24"/>
      <c r="C51" s="29"/>
      <c r="D51" s="30"/>
      <c r="E51" s="27" t="s">
        <v>90</v>
      </c>
      <c r="F51" s="23">
        <v>91.5</v>
      </c>
      <c r="G51" s="23">
        <v>96</v>
      </c>
      <c r="H51" s="23">
        <v>187.5</v>
      </c>
      <c r="I51" s="28">
        <v>31.25</v>
      </c>
      <c r="J51" s="23">
        <v>80.4</v>
      </c>
      <c r="K51" s="28">
        <f t="shared" si="2"/>
        <v>40.2</v>
      </c>
      <c r="L51" s="28">
        <f t="shared" si="3"/>
        <v>71.45</v>
      </c>
      <c r="M51" s="23" t="s">
        <v>20</v>
      </c>
      <c r="N51" s="23"/>
    </row>
    <row r="52" ht="22" customHeight="1" spans="1:14">
      <c r="A52" s="23">
        <v>48</v>
      </c>
      <c r="B52" s="24"/>
      <c r="C52" s="31"/>
      <c r="D52" s="32"/>
      <c r="E52" s="27" t="s">
        <v>91</v>
      </c>
      <c r="F52" s="23">
        <v>70.5</v>
      </c>
      <c r="G52" s="23">
        <v>103</v>
      </c>
      <c r="H52" s="23">
        <v>173.5</v>
      </c>
      <c r="I52" s="28">
        <v>28.9166666666667</v>
      </c>
      <c r="J52" s="23">
        <v>78.2</v>
      </c>
      <c r="K52" s="28">
        <f t="shared" si="2"/>
        <v>39.1</v>
      </c>
      <c r="L52" s="28">
        <f t="shared" si="3"/>
        <v>68.0166666666667</v>
      </c>
      <c r="M52" s="23" t="s">
        <v>22</v>
      </c>
      <c r="N52" s="23"/>
    </row>
    <row r="53" ht="36" customHeight="1" spans="1:14">
      <c r="A53" s="23">
        <v>49</v>
      </c>
      <c r="B53" s="24" t="s">
        <v>92</v>
      </c>
      <c r="C53" s="24" t="s">
        <v>93</v>
      </c>
      <c r="D53" s="23">
        <v>1</v>
      </c>
      <c r="E53" s="27" t="s">
        <v>94</v>
      </c>
      <c r="F53" s="23">
        <v>75</v>
      </c>
      <c r="G53" s="23">
        <v>97.1</v>
      </c>
      <c r="H53" s="23">
        <v>172.1</v>
      </c>
      <c r="I53" s="28">
        <v>28.6833333333333</v>
      </c>
      <c r="J53" s="23">
        <v>77.8</v>
      </c>
      <c r="K53" s="28">
        <f t="shared" si="2"/>
        <v>38.9</v>
      </c>
      <c r="L53" s="28">
        <f t="shared" si="3"/>
        <v>67.5833333333333</v>
      </c>
      <c r="M53" s="23" t="s">
        <v>20</v>
      </c>
      <c r="N53" s="23"/>
    </row>
    <row r="54" ht="22" customHeight="1" spans="1:14">
      <c r="A54" s="23">
        <v>50</v>
      </c>
      <c r="B54" s="24" t="s">
        <v>95</v>
      </c>
      <c r="C54" s="25" t="s">
        <v>96</v>
      </c>
      <c r="D54" s="26">
        <v>1</v>
      </c>
      <c r="E54" s="27" t="s">
        <v>97</v>
      </c>
      <c r="F54" s="23">
        <v>90</v>
      </c>
      <c r="G54" s="23">
        <v>101.9</v>
      </c>
      <c r="H54" s="23">
        <v>191.9</v>
      </c>
      <c r="I54" s="28">
        <v>31.9833333333333</v>
      </c>
      <c r="J54" s="23">
        <v>0</v>
      </c>
      <c r="K54" s="28">
        <f t="shared" si="2"/>
        <v>0</v>
      </c>
      <c r="L54" s="28">
        <f t="shared" si="3"/>
        <v>31.9833333333333</v>
      </c>
      <c r="M54" s="23" t="s">
        <v>22</v>
      </c>
      <c r="N54" s="23" t="s">
        <v>80</v>
      </c>
    </row>
    <row r="55" ht="22" customHeight="1" spans="1:14">
      <c r="A55" s="23">
        <v>51</v>
      </c>
      <c r="B55" s="24"/>
      <c r="C55" s="31"/>
      <c r="D55" s="32"/>
      <c r="E55" s="27" t="s">
        <v>98</v>
      </c>
      <c r="F55" s="23">
        <v>88.5</v>
      </c>
      <c r="G55" s="23">
        <v>90.4</v>
      </c>
      <c r="H55" s="23">
        <v>178.9</v>
      </c>
      <c r="I55" s="28">
        <v>29.8166666666667</v>
      </c>
      <c r="J55" s="23">
        <v>77.6</v>
      </c>
      <c r="K55" s="28">
        <f t="shared" si="2"/>
        <v>38.8</v>
      </c>
      <c r="L55" s="28">
        <f t="shared" si="3"/>
        <v>68.6166666666667</v>
      </c>
      <c r="M55" s="23" t="s">
        <v>20</v>
      </c>
      <c r="N55" s="23"/>
    </row>
    <row r="56" ht="22" customHeight="1" spans="1:14">
      <c r="A56" s="23">
        <v>52</v>
      </c>
      <c r="B56" s="24" t="s">
        <v>99</v>
      </c>
      <c r="C56" s="24" t="s">
        <v>100</v>
      </c>
      <c r="D56" s="23">
        <v>1</v>
      </c>
      <c r="E56" s="27" t="s">
        <v>101</v>
      </c>
      <c r="F56" s="23">
        <v>76.5</v>
      </c>
      <c r="G56" s="23">
        <v>110.4</v>
      </c>
      <c r="H56" s="23">
        <v>186.9</v>
      </c>
      <c r="I56" s="28">
        <v>31.15</v>
      </c>
      <c r="J56" s="23">
        <v>76.8</v>
      </c>
      <c r="K56" s="28">
        <f t="shared" si="2"/>
        <v>38.4</v>
      </c>
      <c r="L56" s="28">
        <f t="shared" si="3"/>
        <v>69.55</v>
      </c>
      <c r="M56" s="23" t="s">
        <v>20</v>
      </c>
      <c r="N56" s="23"/>
    </row>
    <row r="57" ht="22" customHeight="1" spans="1:14">
      <c r="A57" s="23">
        <v>53</v>
      </c>
      <c r="B57" s="24" t="s">
        <v>102</v>
      </c>
      <c r="C57" s="25" t="s">
        <v>103</v>
      </c>
      <c r="D57" s="26">
        <v>1</v>
      </c>
      <c r="E57" s="27" t="s">
        <v>104</v>
      </c>
      <c r="F57" s="23">
        <v>90</v>
      </c>
      <c r="G57" s="23">
        <v>116.8</v>
      </c>
      <c r="H57" s="23">
        <v>206.8</v>
      </c>
      <c r="I57" s="28">
        <v>34.4666666666667</v>
      </c>
      <c r="J57" s="23">
        <v>80.8</v>
      </c>
      <c r="K57" s="28">
        <f t="shared" si="2"/>
        <v>40.4</v>
      </c>
      <c r="L57" s="28">
        <f t="shared" si="3"/>
        <v>74.8666666666667</v>
      </c>
      <c r="M57" s="23" t="s">
        <v>20</v>
      </c>
      <c r="N57" s="23"/>
    </row>
    <row r="58" ht="22" customHeight="1" spans="1:14">
      <c r="A58" s="23">
        <v>54</v>
      </c>
      <c r="B58" s="24"/>
      <c r="C58" s="29"/>
      <c r="D58" s="30"/>
      <c r="E58" s="27" t="s">
        <v>105</v>
      </c>
      <c r="F58" s="23">
        <v>88.5</v>
      </c>
      <c r="G58" s="23">
        <v>115.3</v>
      </c>
      <c r="H58" s="23">
        <v>203.8</v>
      </c>
      <c r="I58" s="28">
        <v>33.9666666666667</v>
      </c>
      <c r="J58" s="23">
        <v>81.2</v>
      </c>
      <c r="K58" s="28">
        <f t="shared" si="2"/>
        <v>40.6</v>
      </c>
      <c r="L58" s="28">
        <f t="shared" si="3"/>
        <v>74.5666666666667</v>
      </c>
      <c r="M58" s="23" t="s">
        <v>22</v>
      </c>
      <c r="N58" s="23"/>
    </row>
    <row r="59" ht="22" customHeight="1" spans="1:14">
      <c r="A59" s="23">
        <v>55</v>
      </c>
      <c r="B59" s="24"/>
      <c r="C59" s="31"/>
      <c r="D59" s="32"/>
      <c r="E59" s="27" t="s">
        <v>106</v>
      </c>
      <c r="F59" s="23">
        <v>96</v>
      </c>
      <c r="G59" s="23">
        <v>104.3</v>
      </c>
      <c r="H59" s="23">
        <v>200.3</v>
      </c>
      <c r="I59" s="28">
        <v>33.3833333333333</v>
      </c>
      <c r="J59" s="23">
        <v>81.6</v>
      </c>
      <c r="K59" s="28">
        <f t="shared" si="2"/>
        <v>40.8</v>
      </c>
      <c r="L59" s="28">
        <f t="shared" si="3"/>
        <v>74.1833333333333</v>
      </c>
      <c r="M59" s="23" t="s">
        <v>22</v>
      </c>
      <c r="N59" s="23"/>
    </row>
    <row r="60" ht="22" customHeight="1" spans="1:14">
      <c r="A60" s="23">
        <v>56</v>
      </c>
      <c r="B60" s="24" t="s">
        <v>102</v>
      </c>
      <c r="C60" s="25" t="s">
        <v>88</v>
      </c>
      <c r="D60" s="26">
        <v>1</v>
      </c>
      <c r="E60" s="27" t="s">
        <v>107</v>
      </c>
      <c r="F60" s="23">
        <v>85.5</v>
      </c>
      <c r="G60" s="23">
        <v>93.8</v>
      </c>
      <c r="H60" s="23">
        <v>179.3</v>
      </c>
      <c r="I60" s="28">
        <v>29.8833333333333</v>
      </c>
      <c r="J60" s="23">
        <v>83.6</v>
      </c>
      <c r="K60" s="28">
        <f t="shared" si="2"/>
        <v>41.8</v>
      </c>
      <c r="L60" s="28">
        <f t="shared" si="3"/>
        <v>71.6833333333333</v>
      </c>
      <c r="M60" s="23" t="s">
        <v>20</v>
      </c>
      <c r="N60" s="23"/>
    </row>
    <row r="61" ht="22" customHeight="1" spans="1:14">
      <c r="A61" s="23">
        <v>57</v>
      </c>
      <c r="B61" s="24"/>
      <c r="C61" s="29"/>
      <c r="D61" s="30"/>
      <c r="E61" s="27" t="s">
        <v>108</v>
      </c>
      <c r="F61" s="23">
        <v>82.5</v>
      </c>
      <c r="G61" s="23">
        <v>92.2</v>
      </c>
      <c r="H61" s="23">
        <v>174.7</v>
      </c>
      <c r="I61" s="28">
        <v>29.1166666666667</v>
      </c>
      <c r="J61" s="23">
        <v>79.8</v>
      </c>
      <c r="K61" s="28">
        <f t="shared" si="2"/>
        <v>39.9</v>
      </c>
      <c r="L61" s="28">
        <f t="shared" si="3"/>
        <v>69.0166666666667</v>
      </c>
      <c r="M61" s="23" t="s">
        <v>22</v>
      </c>
      <c r="N61" s="23"/>
    </row>
    <row r="62" ht="22" customHeight="1" spans="1:14">
      <c r="A62" s="23">
        <v>58</v>
      </c>
      <c r="B62" s="24"/>
      <c r="C62" s="31"/>
      <c r="D62" s="32"/>
      <c r="E62" s="27" t="s">
        <v>109</v>
      </c>
      <c r="F62" s="23">
        <v>79.5</v>
      </c>
      <c r="G62" s="23">
        <v>88.5</v>
      </c>
      <c r="H62" s="23">
        <v>168</v>
      </c>
      <c r="I62" s="28">
        <v>28</v>
      </c>
      <c r="J62" s="23">
        <v>81.6</v>
      </c>
      <c r="K62" s="28">
        <f t="shared" si="2"/>
        <v>40.8</v>
      </c>
      <c r="L62" s="28">
        <f t="shared" si="3"/>
        <v>68.8</v>
      </c>
      <c r="M62" s="23" t="s">
        <v>22</v>
      </c>
      <c r="N62" s="23"/>
    </row>
    <row r="63" ht="36" customHeight="1" spans="1:14">
      <c r="A63" s="23">
        <v>59</v>
      </c>
      <c r="B63" s="24" t="s">
        <v>110</v>
      </c>
      <c r="C63" s="24" t="s">
        <v>111</v>
      </c>
      <c r="D63" s="23">
        <v>1</v>
      </c>
      <c r="E63" s="27" t="s">
        <v>112</v>
      </c>
      <c r="F63" s="23">
        <v>67.5</v>
      </c>
      <c r="G63" s="23">
        <v>75.7</v>
      </c>
      <c r="H63" s="23">
        <v>143.2</v>
      </c>
      <c r="I63" s="28">
        <v>23.8666666666667</v>
      </c>
      <c r="J63" s="23">
        <v>83</v>
      </c>
      <c r="K63" s="28">
        <f t="shared" si="2"/>
        <v>41.5</v>
      </c>
      <c r="L63" s="28">
        <f t="shared" si="3"/>
        <v>65.3666666666667</v>
      </c>
      <c r="M63" s="23" t="s">
        <v>20</v>
      </c>
      <c r="N63" s="23"/>
    </row>
    <row r="64" ht="22" customHeight="1" spans="1:14">
      <c r="A64" s="23">
        <v>60</v>
      </c>
      <c r="B64" s="24" t="s">
        <v>113</v>
      </c>
      <c r="C64" s="25" t="s">
        <v>114</v>
      </c>
      <c r="D64" s="26">
        <v>1</v>
      </c>
      <c r="E64" s="27" t="s">
        <v>115</v>
      </c>
      <c r="F64" s="23">
        <v>91.5</v>
      </c>
      <c r="G64" s="23">
        <v>101.7</v>
      </c>
      <c r="H64" s="23">
        <v>193.2</v>
      </c>
      <c r="I64" s="28">
        <v>32.2</v>
      </c>
      <c r="J64" s="23">
        <v>77.6</v>
      </c>
      <c r="K64" s="28">
        <f t="shared" si="2"/>
        <v>38.8</v>
      </c>
      <c r="L64" s="28">
        <f t="shared" si="3"/>
        <v>71</v>
      </c>
      <c r="M64" s="23" t="s">
        <v>20</v>
      </c>
      <c r="N64" s="23"/>
    </row>
    <row r="65" ht="22" customHeight="1" spans="1:14">
      <c r="A65" s="23">
        <v>61</v>
      </c>
      <c r="B65" s="24"/>
      <c r="C65" s="29"/>
      <c r="D65" s="30"/>
      <c r="E65" s="27" t="s">
        <v>116</v>
      </c>
      <c r="F65" s="23">
        <v>90</v>
      </c>
      <c r="G65" s="23">
        <v>99.7</v>
      </c>
      <c r="H65" s="23">
        <v>189.7</v>
      </c>
      <c r="I65" s="28">
        <v>31.6166666666667</v>
      </c>
      <c r="J65" s="23">
        <v>78.2</v>
      </c>
      <c r="K65" s="28">
        <f t="shared" si="2"/>
        <v>39.1</v>
      </c>
      <c r="L65" s="28">
        <f t="shared" si="3"/>
        <v>70.7166666666667</v>
      </c>
      <c r="M65" s="23" t="s">
        <v>22</v>
      </c>
      <c r="N65" s="23"/>
    </row>
    <row r="66" ht="22" customHeight="1" spans="1:14">
      <c r="A66" s="23">
        <v>62</v>
      </c>
      <c r="B66" s="24"/>
      <c r="C66" s="31"/>
      <c r="D66" s="32"/>
      <c r="E66" s="27" t="s">
        <v>117</v>
      </c>
      <c r="F66" s="23">
        <v>75</v>
      </c>
      <c r="G66" s="23">
        <v>103.3</v>
      </c>
      <c r="H66" s="23">
        <v>178.3</v>
      </c>
      <c r="I66" s="28">
        <v>29.7166666666667</v>
      </c>
      <c r="J66" s="23">
        <v>78.4</v>
      </c>
      <c r="K66" s="28">
        <f t="shared" si="2"/>
        <v>39.2</v>
      </c>
      <c r="L66" s="28">
        <f t="shared" si="3"/>
        <v>68.9166666666667</v>
      </c>
      <c r="M66" s="23" t="s">
        <v>22</v>
      </c>
      <c r="N66" s="23"/>
    </row>
    <row r="67" ht="22" customHeight="1" spans="1:14">
      <c r="A67" s="23">
        <v>63</v>
      </c>
      <c r="B67" s="24" t="s">
        <v>87</v>
      </c>
      <c r="C67" s="25" t="s">
        <v>118</v>
      </c>
      <c r="D67" s="26">
        <v>1</v>
      </c>
      <c r="E67" s="27" t="s">
        <v>119</v>
      </c>
      <c r="F67" s="23">
        <v>91.5</v>
      </c>
      <c r="G67" s="23">
        <v>95.9</v>
      </c>
      <c r="H67" s="23">
        <v>187.4</v>
      </c>
      <c r="I67" s="28">
        <v>31.2333333333333</v>
      </c>
      <c r="J67" s="23">
        <v>79.2</v>
      </c>
      <c r="K67" s="28">
        <f t="shared" si="2"/>
        <v>39.6</v>
      </c>
      <c r="L67" s="28">
        <f t="shared" si="3"/>
        <v>70.8333333333333</v>
      </c>
      <c r="M67" s="23" t="s">
        <v>20</v>
      </c>
      <c r="N67" s="23"/>
    </row>
    <row r="68" ht="22" customHeight="1" spans="1:14">
      <c r="A68" s="23">
        <v>64</v>
      </c>
      <c r="B68" s="24"/>
      <c r="C68" s="29"/>
      <c r="D68" s="30"/>
      <c r="E68" s="27" t="s">
        <v>120</v>
      </c>
      <c r="F68" s="23">
        <v>84</v>
      </c>
      <c r="G68" s="23">
        <v>102.3</v>
      </c>
      <c r="H68" s="23">
        <v>186.3</v>
      </c>
      <c r="I68" s="28">
        <v>31.05</v>
      </c>
      <c r="J68" s="23">
        <v>78.8</v>
      </c>
      <c r="K68" s="28">
        <f t="shared" si="2"/>
        <v>39.4</v>
      </c>
      <c r="L68" s="28">
        <f t="shared" si="3"/>
        <v>70.45</v>
      </c>
      <c r="M68" s="23" t="s">
        <v>22</v>
      </c>
      <c r="N68" s="23"/>
    </row>
    <row r="69" ht="22" customHeight="1" spans="1:14">
      <c r="A69" s="23">
        <v>65</v>
      </c>
      <c r="B69" s="24"/>
      <c r="C69" s="31"/>
      <c r="D69" s="32"/>
      <c r="E69" s="27" t="s">
        <v>121</v>
      </c>
      <c r="F69" s="23">
        <v>76.5</v>
      </c>
      <c r="G69" s="23">
        <v>89.5</v>
      </c>
      <c r="H69" s="23">
        <v>166</v>
      </c>
      <c r="I69" s="28">
        <v>27.6666666666667</v>
      </c>
      <c r="J69" s="23">
        <v>80</v>
      </c>
      <c r="K69" s="28">
        <f t="shared" si="2"/>
        <v>40</v>
      </c>
      <c r="L69" s="28">
        <f t="shared" si="3"/>
        <v>67.6666666666667</v>
      </c>
      <c r="M69" s="23" t="s">
        <v>22</v>
      </c>
      <c r="N69" s="23"/>
    </row>
    <row r="70" ht="22" customHeight="1" spans="1:14">
      <c r="A70" s="23">
        <v>66</v>
      </c>
      <c r="B70" s="24" t="s">
        <v>122</v>
      </c>
      <c r="C70" s="25" t="s">
        <v>123</v>
      </c>
      <c r="D70" s="26">
        <v>1</v>
      </c>
      <c r="E70" s="27" t="s">
        <v>124</v>
      </c>
      <c r="F70" s="23">
        <v>82.5</v>
      </c>
      <c r="G70" s="23">
        <v>92.9</v>
      </c>
      <c r="H70" s="23">
        <v>175.4</v>
      </c>
      <c r="I70" s="28">
        <v>29.2333333333333</v>
      </c>
      <c r="J70" s="23">
        <v>78.6</v>
      </c>
      <c r="K70" s="28">
        <f t="shared" si="2"/>
        <v>39.3</v>
      </c>
      <c r="L70" s="28">
        <f t="shared" si="3"/>
        <v>68.5333333333333</v>
      </c>
      <c r="M70" s="23" t="s">
        <v>20</v>
      </c>
      <c r="N70" s="23"/>
    </row>
    <row r="71" ht="22" customHeight="1" spans="1:14">
      <c r="A71" s="23">
        <v>67</v>
      </c>
      <c r="B71" s="24"/>
      <c r="C71" s="31"/>
      <c r="D71" s="32"/>
      <c r="E71" s="27" t="s">
        <v>125</v>
      </c>
      <c r="F71" s="23">
        <v>72</v>
      </c>
      <c r="G71" s="23">
        <v>91.3</v>
      </c>
      <c r="H71" s="23">
        <v>163.3</v>
      </c>
      <c r="I71" s="28">
        <v>27.2166666666667</v>
      </c>
      <c r="J71" s="23">
        <v>0</v>
      </c>
      <c r="K71" s="28">
        <f t="shared" si="2"/>
        <v>0</v>
      </c>
      <c r="L71" s="28">
        <f t="shared" si="3"/>
        <v>27.2166666666667</v>
      </c>
      <c r="M71" s="23" t="s">
        <v>22</v>
      </c>
      <c r="N71" s="23" t="s">
        <v>80</v>
      </c>
    </row>
    <row r="72" ht="22" customHeight="1" spans="1:14">
      <c r="A72" s="23">
        <v>68</v>
      </c>
      <c r="B72" s="24" t="s">
        <v>99</v>
      </c>
      <c r="C72" s="25" t="s">
        <v>126</v>
      </c>
      <c r="D72" s="26">
        <v>1</v>
      </c>
      <c r="E72" s="27" t="s">
        <v>127</v>
      </c>
      <c r="F72" s="23">
        <v>79.5</v>
      </c>
      <c r="G72" s="23">
        <v>83.1</v>
      </c>
      <c r="H72" s="23">
        <v>162.6</v>
      </c>
      <c r="I72" s="28">
        <v>27.1</v>
      </c>
      <c r="J72" s="23">
        <v>78.2</v>
      </c>
      <c r="K72" s="28">
        <f t="shared" si="2"/>
        <v>39.1</v>
      </c>
      <c r="L72" s="28">
        <f t="shared" si="3"/>
        <v>66.2</v>
      </c>
      <c r="M72" s="23" t="s">
        <v>20</v>
      </c>
      <c r="N72" s="23"/>
    </row>
    <row r="73" ht="22" customHeight="1" spans="1:14">
      <c r="A73" s="23">
        <v>69</v>
      </c>
      <c r="B73" s="24"/>
      <c r="C73" s="29"/>
      <c r="D73" s="30"/>
      <c r="E73" s="27" t="s">
        <v>128</v>
      </c>
      <c r="F73" s="23">
        <v>81</v>
      </c>
      <c r="G73" s="23">
        <v>74</v>
      </c>
      <c r="H73" s="23">
        <v>155</v>
      </c>
      <c r="I73" s="28">
        <v>25.8333333333333</v>
      </c>
      <c r="J73" s="23">
        <v>75</v>
      </c>
      <c r="K73" s="28">
        <f t="shared" si="2"/>
        <v>37.5</v>
      </c>
      <c r="L73" s="28">
        <f t="shared" si="3"/>
        <v>63.3333333333333</v>
      </c>
      <c r="M73" s="23" t="s">
        <v>22</v>
      </c>
      <c r="N73" s="23"/>
    </row>
    <row r="74" ht="22" customHeight="1" spans="1:14">
      <c r="A74" s="23">
        <v>70</v>
      </c>
      <c r="B74" s="24"/>
      <c r="C74" s="31"/>
      <c r="D74" s="32"/>
      <c r="E74" s="27" t="s">
        <v>129</v>
      </c>
      <c r="F74" s="23">
        <v>78</v>
      </c>
      <c r="G74" s="23">
        <v>75.2</v>
      </c>
      <c r="H74" s="23">
        <v>153.2</v>
      </c>
      <c r="I74" s="28">
        <v>25.5333333333333</v>
      </c>
      <c r="J74" s="23">
        <v>0</v>
      </c>
      <c r="K74" s="28">
        <f t="shared" si="2"/>
        <v>0</v>
      </c>
      <c r="L74" s="28">
        <f t="shared" si="3"/>
        <v>25.5333333333333</v>
      </c>
      <c r="M74" s="23" t="s">
        <v>22</v>
      </c>
      <c r="N74" s="23" t="s">
        <v>80</v>
      </c>
    </row>
    <row r="75" ht="22" customHeight="1" spans="1:14">
      <c r="A75" s="23">
        <v>71</v>
      </c>
      <c r="B75" s="24" t="s">
        <v>102</v>
      </c>
      <c r="C75" s="25" t="s">
        <v>130</v>
      </c>
      <c r="D75" s="26">
        <v>1</v>
      </c>
      <c r="E75" s="27" t="s">
        <v>131</v>
      </c>
      <c r="F75" s="23">
        <v>94.5</v>
      </c>
      <c r="G75" s="23">
        <v>108.5</v>
      </c>
      <c r="H75" s="23">
        <v>203</v>
      </c>
      <c r="I75" s="28">
        <v>33.8333333333333</v>
      </c>
      <c r="J75" s="23">
        <v>83</v>
      </c>
      <c r="K75" s="28">
        <f t="shared" si="2"/>
        <v>41.5</v>
      </c>
      <c r="L75" s="28">
        <f t="shared" si="3"/>
        <v>75.3333333333333</v>
      </c>
      <c r="M75" s="23" t="s">
        <v>20</v>
      </c>
      <c r="N75" s="23"/>
    </row>
    <row r="76" ht="22" customHeight="1" spans="1:14">
      <c r="A76" s="23">
        <v>72</v>
      </c>
      <c r="B76" s="24"/>
      <c r="C76" s="29"/>
      <c r="D76" s="30"/>
      <c r="E76" s="27" t="s">
        <v>132</v>
      </c>
      <c r="F76" s="23">
        <v>78</v>
      </c>
      <c r="G76" s="23">
        <v>114.4</v>
      </c>
      <c r="H76" s="23">
        <v>192.4</v>
      </c>
      <c r="I76" s="28">
        <v>32.0666666666667</v>
      </c>
      <c r="J76" s="23">
        <v>77.8</v>
      </c>
      <c r="K76" s="28">
        <f t="shared" si="2"/>
        <v>38.9</v>
      </c>
      <c r="L76" s="28">
        <f t="shared" si="3"/>
        <v>70.9666666666667</v>
      </c>
      <c r="M76" s="23" t="s">
        <v>22</v>
      </c>
      <c r="N76" s="23"/>
    </row>
    <row r="77" ht="22" customHeight="1" spans="1:14">
      <c r="A77" s="23">
        <v>73</v>
      </c>
      <c r="B77" s="24"/>
      <c r="C77" s="31"/>
      <c r="D77" s="32"/>
      <c r="E77" s="27" t="s">
        <v>133</v>
      </c>
      <c r="F77" s="23">
        <v>79.5</v>
      </c>
      <c r="G77" s="23">
        <v>111.6</v>
      </c>
      <c r="H77" s="23">
        <v>191.1</v>
      </c>
      <c r="I77" s="28">
        <v>31.85</v>
      </c>
      <c r="J77" s="23">
        <v>78.4</v>
      </c>
      <c r="K77" s="28">
        <f t="shared" si="2"/>
        <v>39.2</v>
      </c>
      <c r="L77" s="28">
        <f t="shared" si="3"/>
        <v>71.05</v>
      </c>
      <c r="M77" s="23" t="s">
        <v>22</v>
      </c>
      <c r="N77" s="23"/>
    </row>
  </sheetData>
  <autoFilter xmlns:etc="http://www.wps.cn/officeDocument/2017/etCustomData" ref="A4:N77" etc:filterBottomFollowUsedRange="0">
    <extLst/>
  </autoFilter>
  <sortState ref="A2:BB74">
    <sortCondition ref="H2:H74" descending="1"/>
  </sortState>
  <mergeCells count="77">
    <mergeCell ref="A2:N2"/>
    <mergeCell ref="F3:G3"/>
    <mergeCell ref="A3:A4"/>
    <mergeCell ref="B3:B4"/>
    <mergeCell ref="B5:B7"/>
    <mergeCell ref="B8:B13"/>
    <mergeCell ref="B14:B19"/>
    <mergeCell ref="B20:B23"/>
    <mergeCell ref="B24:B26"/>
    <mergeCell ref="B27:B29"/>
    <mergeCell ref="B30:B34"/>
    <mergeCell ref="B35:B37"/>
    <mergeCell ref="B38:B41"/>
    <mergeCell ref="B42:B44"/>
    <mergeCell ref="B45:B47"/>
    <mergeCell ref="B48:B49"/>
    <mergeCell ref="B50:B52"/>
    <mergeCell ref="B54:B55"/>
    <mergeCell ref="B57:B59"/>
    <mergeCell ref="B60:B62"/>
    <mergeCell ref="B64:B66"/>
    <mergeCell ref="B67:B69"/>
    <mergeCell ref="B70:B71"/>
    <mergeCell ref="B72:B74"/>
    <mergeCell ref="B75:B77"/>
    <mergeCell ref="C3:C4"/>
    <mergeCell ref="C5:C7"/>
    <mergeCell ref="C8:C13"/>
    <mergeCell ref="C14:C19"/>
    <mergeCell ref="C20:C23"/>
    <mergeCell ref="C24:C26"/>
    <mergeCell ref="C27:C29"/>
    <mergeCell ref="C30:C34"/>
    <mergeCell ref="C35:C37"/>
    <mergeCell ref="C38:C41"/>
    <mergeCell ref="C42:C44"/>
    <mergeCell ref="C45:C47"/>
    <mergeCell ref="C48:C49"/>
    <mergeCell ref="C50:C52"/>
    <mergeCell ref="C54:C55"/>
    <mergeCell ref="C57:C59"/>
    <mergeCell ref="C60:C62"/>
    <mergeCell ref="C64:C66"/>
    <mergeCell ref="C67:C69"/>
    <mergeCell ref="C70:C71"/>
    <mergeCell ref="C72:C74"/>
    <mergeCell ref="C75:C77"/>
    <mergeCell ref="D3:D4"/>
    <mergeCell ref="D5:D7"/>
    <mergeCell ref="D8:D13"/>
    <mergeCell ref="D14:D19"/>
    <mergeCell ref="D20:D23"/>
    <mergeCell ref="D24:D26"/>
    <mergeCell ref="D27:D29"/>
    <mergeCell ref="D30:D34"/>
    <mergeCell ref="D35:D37"/>
    <mergeCell ref="D38:D41"/>
    <mergeCell ref="D42:D44"/>
    <mergeCell ref="D45:D47"/>
    <mergeCell ref="D48:D49"/>
    <mergeCell ref="D50:D52"/>
    <mergeCell ref="D54:D55"/>
    <mergeCell ref="D57:D59"/>
    <mergeCell ref="D60:D62"/>
    <mergeCell ref="D64:D66"/>
    <mergeCell ref="D67:D69"/>
    <mergeCell ref="D70:D71"/>
    <mergeCell ref="D72:D74"/>
    <mergeCell ref="D75:D77"/>
    <mergeCell ref="E3:E4"/>
    <mergeCell ref="H3:H4"/>
    <mergeCell ref="I3:I4"/>
    <mergeCell ref="J3:J4"/>
    <mergeCell ref="K3:K4"/>
    <mergeCell ref="L3:L4"/>
    <mergeCell ref="M3:M4"/>
    <mergeCell ref="N3:N4"/>
  </mergeCells>
  <pageMargins left="0.700694444444445" right="0.700694444444445" top="0.554861111111111" bottom="0.554861111111111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政府事业单位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201</cp:lastModifiedBy>
  <dcterms:created xsi:type="dcterms:W3CDTF">2026-08-01T02:17:00Z</dcterms:created>
  <dcterms:modified xsi:type="dcterms:W3CDTF">2026-08-22T14:09:13Z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5006F1EBEFAE6EB8D935896A8EE177EB_43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