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附表1" sheetId="2" r:id="rId1"/>
    <sheet name="附表2" sheetId="3" r:id="rId2"/>
    <sheet name="附表3" sheetId="4" r:id="rId3"/>
    <sheet name="附表4" sheetId="5" r:id="rId4"/>
    <sheet name="附表5" sheetId="6" r:id="rId5"/>
    <sheet name="附表6" sheetId="7" r:id="rId6"/>
    <sheet name="附表7" sheetId="8" r:id="rId7"/>
    <sheet name="附表8" sheetId="9" r:id="rId8"/>
    <sheet name="附表9" sheetId="10" r:id="rId9"/>
    <sheet name="附表10" sheetId="11" r:id="rId10"/>
    <sheet name="附表11" sheetId="12" r:id="rId11"/>
    <sheet name="附表12" sheetId="14" r:id="rId12"/>
    <sheet name="附表13" sheetId="15" r:id="rId13"/>
    <sheet name="附表14-1" sheetId="17" r:id="rId14"/>
    <sheet name="附表14-2" sheetId="1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<sst xmlns="http://schemas.openxmlformats.org/spreadsheetml/2006/main" count="819" uniqueCount="494">
  <si>
    <t>附表1</t>
  </si>
  <si>
    <t>重庆市九龙坡区商务委员会财政拨款收支总表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</si>
  <si>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</si>
  <si>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</si>
  <si>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</si>
  <si>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</si>
  <si>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</si>
  <si>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</si>
  <si>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</si>
  <si>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</si>
  <si>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</si>
  <si>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</si>
  <si>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</si>
  <si>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</si>
  <si>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</si>
  <si>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</si>
  <si>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</si>
  <si>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</si>
  <si>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</si>
  <si>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商业服务业等支出</t>
  </si>
  <si>
    <t>住房保障支出</t>
  </si>
  <si>
    <t>科学技术支出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</si>
  <si>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</si>
  <si>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</si>
  <si>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</si>
  <si>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</si>
  <si>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</si>
  <si>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</si>
  <si>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</si>
  <si>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</si>
  <si>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重庆市九龙坡区商务委员会一般公共预算财政拨款支出预算表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</si>
  <si>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</si>
  <si>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</si>
  <si>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</si>
  <si>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</si>
  <si>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</si>
  <si>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</si>
  <si>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</si>
  <si>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</si>
  <si>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20111</t>
    </r>
  </si>
  <si>
    <r>
      <rPr>
        <sz val="10"/>
        <rFont val="方正仿宋_GBK"/>
        <charset val="134"/>
      </rPr>
      <t> 纪检监察事务</t>
    </r>
  </si>
  <si>
    <r>
      <rPr>
        <sz val="10"/>
        <rFont val="方正仿宋_GBK"/>
        <charset val="134"/>
      </rPr>
      <t>  2011150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</si>
  <si>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</si>
  <si>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20113</t>
    </r>
  </si>
  <si>
    <r>
      <rPr>
        <sz val="10"/>
        <rFont val="方正仿宋_GBK"/>
        <charset val="134"/>
      </rPr>
      <t> 商贸事务</t>
    </r>
  </si>
  <si>
    <r>
      <rPr>
        <sz val="10"/>
        <rFont val="方正仿宋_GBK"/>
        <charset val="134"/>
      </rPr>
      <t>  2011301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</si>
  <si>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</si>
  <si>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</si>
  <si>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</si>
  <si>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2011350</t>
    </r>
  </si>
  <si>
    <r>
      <rPr>
        <sz val="10"/>
        <rFont val="方正仿宋_GBK"/>
        <charset val="134"/>
      </rPr>
      <t>  2011399</t>
    </r>
  </si>
  <si>
    <r>
      <rPr>
        <sz val="10"/>
        <rFont val="方正仿宋_GBK"/>
        <charset val="134"/>
      </rPr>
      <t>  其他商贸事务支出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</si>
  <si>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</si>
  <si>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</si>
  <si>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</si>
  <si>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</si>
  <si>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</si>
  <si>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</si>
  <si>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</si>
  <si>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</si>
  <si>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</si>
  <si>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</si>
  <si>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</si>
  <si>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2080803</t>
    </r>
  </si>
  <si>
    <r>
      <rPr>
        <sz val="10"/>
        <rFont val="方正仿宋_GBK"/>
        <charset val="134"/>
      </rPr>
      <t>  在乡复员、退伍军人生活补助</t>
    </r>
  </si>
  <si>
    <r>
      <rPr>
        <sz val="10"/>
        <rFont val="方正仿宋_GBK"/>
        <charset val="134"/>
      </rPr>
      <t> 20809</t>
    </r>
  </si>
  <si>
    <r>
      <rPr>
        <sz val="10"/>
        <rFont val="方正仿宋_GBK"/>
        <charset val="134"/>
      </rPr>
      <t> 退役安置</t>
    </r>
  </si>
  <si>
    <r>
      <rPr>
        <sz val="10"/>
        <rFont val="方正仿宋_GBK"/>
        <charset val="134"/>
      </rPr>
      <t>  2080902</t>
    </r>
  </si>
  <si>
    <r>
      <rPr>
        <sz val="10"/>
        <rFont val="方正仿宋_GBK"/>
        <charset val="134"/>
      </rPr>
      <t>  军队移交政府的离退休人员安置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</si>
  <si>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</si>
  <si>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</si>
  <si>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</si>
  <si>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</si>
  <si>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</si>
  <si>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</si>
  <si>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</si>
  <si>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</si>
  <si>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</si>
  <si>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</si>
  <si>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</si>
  <si>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216</t>
  </si>
  <si>
    <r>
      <rPr>
        <sz val="10"/>
        <rFont val="方正仿宋_GBK"/>
        <charset val="134"/>
      </rPr>
      <t> 21602</t>
    </r>
  </si>
  <si>
    <r>
      <rPr>
        <sz val="10"/>
        <rFont val="方正仿宋_GBK"/>
        <charset val="134"/>
      </rPr>
      <t> 商业流通事务</t>
    </r>
  </si>
  <si>
    <r>
      <rPr>
        <sz val="10"/>
        <rFont val="方正仿宋_GBK"/>
        <charset val="134"/>
      </rPr>
      <t>  2160299</t>
    </r>
  </si>
  <si>
    <r>
      <rPr>
        <sz val="10"/>
        <rFont val="方正仿宋_GBK"/>
        <charset val="134"/>
      </rPr>
      <t>  其他商业流通事务支出</t>
    </r>
  </si>
  <si>
    <r>
      <rPr>
        <sz val="10"/>
        <rFont val="方正仿宋_GBK"/>
        <charset val="134"/>
      </rPr>
      <t> 21606</t>
    </r>
  </si>
  <si>
    <r>
      <rPr>
        <sz val="10"/>
        <rFont val="方正仿宋_GBK"/>
        <charset val="134"/>
      </rPr>
      <t> 涉外发展服务支出</t>
    </r>
  </si>
  <si>
    <r>
      <rPr>
        <sz val="10"/>
        <rFont val="方正仿宋_GBK"/>
        <charset val="134"/>
      </rPr>
      <t>  2160699</t>
    </r>
  </si>
  <si>
    <r>
      <rPr>
        <sz val="10"/>
        <rFont val="方正仿宋_GBK"/>
        <charset val="134"/>
      </rPr>
      <t>  其他涉外发展服务支出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</si>
  <si>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</si>
  <si>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</si>
  <si>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</si>
  <si>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</si>
  <si>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</si>
  <si>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r>
      <rPr>
        <sz val="10"/>
        <rFont val="方正仿宋_GBK"/>
        <charset val="134"/>
      </rPr>
      <t>  2210203</t>
    </r>
  </si>
  <si>
    <r>
      <rPr>
        <sz val="10"/>
        <rFont val="方正仿宋_GBK"/>
        <charset val="134"/>
      </rPr>
      <t>  购房补贴</t>
    </r>
  </si>
  <si>
    <t>附表3</t>
  </si>
  <si>
    <t>重庆市九龙坡区商务委员会一般公共预算财政拨款基本支出预算表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</si>
  <si>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</si>
  <si>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</si>
  <si>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</si>
  <si>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</si>
  <si>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</si>
  <si>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</si>
  <si>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</si>
  <si>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</si>
  <si>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</si>
  <si>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</si>
  <si>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</si>
  <si>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</si>
  <si>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</si>
  <si>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</si>
  <si>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</si>
  <si>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</si>
  <si>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</si>
  <si>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</si>
  <si>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</si>
  <si>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</si>
  <si>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</si>
  <si>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</si>
  <si>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</si>
  <si>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</si>
  <si>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</si>
  <si>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</si>
  <si>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</si>
  <si>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</si>
  <si>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</si>
  <si>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</si>
  <si>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</si>
  <si>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</si>
  <si>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</si>
  <si>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</si>
  <si>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</si>
  <si>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</si>
  <si>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</si>
  <si>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</si>
  <si>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</si>
  <si>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</si>
  <si>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</si>
  <si>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</si>
  <si>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</si>
  <si>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</si>
  <si>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</si>
  <si>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</si>
  <si>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</si>
  <si>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</si>
  <si>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</si>
  <si>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</si>
  <si>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</si>
  <si>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</si>
  <si>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</si>
  <si>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</si>
  <si>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</si>
  <si>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</si>
  <si>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</si>
  <si>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</si>
  <si>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</si>
  <si>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</si>
  <si>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</si>
  <si>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附表4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</si>
  <si>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</si>
  <si>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</si>
  <si>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</si>
  <si>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</si>
  <si>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</si>
  <si>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方正仿宋_GBK"/>
        <charset val="134"/>
      </rPr>
      <t> 50101</t>
    </r>
  </si>
  <si>
    <r>
      <rPr>
        <sz val="12"/>
        <color rgb="FF000000"/>
        <rFont val="方正仿宋_GBK"/>
        <charset val="134"/>
      </rPr>
      <t> 工资奖金津补贴</t>
    </r>
  </si>
  <si>
    <r>
      <rPr>
        <sz val="12"/>
        <color rgb="FF000000"/>
        <rFont val="方正仿宋_GBK"/>
        <charset val="134"/>
      </rPr>
      <t> 50102</t>
    </r>
  </si>
  <si>
    <r>
      <rPr>
        <sz val="12"/>
        <color rgb="FF000000"/>
        <rFont val="方正仿宋_GBK"/>
        <charset val="134"/>
      </rPr>
      <t> 社会保障缴费</t>
    </r>
  </si>
  <si>
    <r>
      <rPr>
        <sz val="12"/>
        <color rgb="FF000000"/>
        <rFont val="方正仿宋_GBK"/>
        <charset val="134"/>
      </rPr>
      <t> 50103</t>
    </r>
  </si>
  <si>
    <r>
      <rPr>
        <sz val="12"/>
        <color rgb="FF000000"/>
        <rFont val="方正仿宋_GBK"/>
        <charset val="134"/>
      </rPr>
      <t> 住房公积金</t>
    </r>
  </si>
  <si>
    <r>
      <rPr>
        <sz val="12"/>
        <color rgb="FF000000"/>
        <rFont val="方正仿宋_GBK"/>
        <charset val="134"/>
      </rPr>
      <t> 50199</t>
    </r>
  </si>
  <si>
    <r>
      <rPr>
        <sz val="12"/>
        <color rgb="FF000000"/>
        <rFont val="方正仿宋_GBK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</si>
  <si>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</si>
  <si>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</si>
  <si>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方正仿宋_GBK"/>
        <charset val="134"/>
      </rPr>
      <t> 50201</t>
    </r>
  </si>
  <si>
    <r>
      <rPr>
        <sz val="12"/>
        <color rgb="FF000000"/>
        <rFont val="方正仿宋_GBK"/>
        <charset val="134"/>
      </rPr>
      <t> 办公经费</t>
    </r>
  </si>
  <si>
    <r>
      <rPr>
        <sz val="12"/>
        <color rgb="FF000000"/>
        <rFont val="方正仿宋_GBK"/>
        <charset val="134"/>
      </rPr>
      <t> 50203</t>
    </r>
  </si>
  <si>
    <r>
      <rPr>
        <sz val="12"/>
        <color rgb="FF000000"/>
        <rFont val="方正仿宋_GBK"/>
        <charset val="134"/>
      </rPr>
      <t> 培训费</t>
    </r>
  </si>
  <si>
    <r>
      <rPr>
        <sz val="12"/>
        <color rgb="FF000000"/>
        <rFont val="方正仿宋_GBK"/>
        <charset val="134"/>
      </rPr>
      <t> 50206</t>
    </r>
  </si>
  <si>
    <r>
      <rPr>
        <sz val="12"/>
        <color rgb="FF000000"/>
        <rFont val="方正仿宋_GBK"/>
        <charset val="134"/>
      </rPr>
      <t> 公务接待费</t>
    </r>
  </si>
  <si>
    <r>
      <rPr>
        <sz val="12"/>
        <color rgb="FF000000"/>
        <rFont val="方正仿宋_GBK"/>
        <charset val="134"/>
      </rPr>
      <t> 50208</t>
    </r>
  </si>
  <si>
    <r>
      <rPr>
        <sz val="12"/>
        <color rgb="FF000000"/>
        <rFont val="方正仿宋_GBK"/>
        <charset val="134"/>
      </rPr>
      <t> 公务用车运行维护费</t>
    </r>
  </si>
  <si>
    <r>
      <rPr>
        <sz val="12"/>
        <color rgb="FF000000"/>
        <rFont val="方正仿宋_GBK"/>
        <charset val="134"/>
      </rPr>
      <t> 50299</t>
    </r>
  </si>
  <si>
    <r>
      <rPr>
        <sz val="12"/>
        <color rgb="FF000000"/>
        <rFont val="方正仿宋_GBK"/>
        <charset val="134"/>
      </rPr>
      <t> 其他商品和服务支出</t>
    </r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</si>
  <si>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</si>
  <si>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</si>
  <si>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</si>
  <si>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</si>
  <si>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</si>
  <si>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</si>
  <si>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</si>
  <si>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</si>
  <si>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</si>
  <si>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附表5</t>
  </si>
  <si>
    <t>重庆市九龙坡区商务委员会一般公共预算“三公”经费支出表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</si>
  <si>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</si>
  <si>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</si>
  <si>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</si>
  <si>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</si>
  <si>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</si>
  <si>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</si>
  <si>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重庆市九龙坡区商务委员会政府性基金预算支出表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</si>
  <si>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</si>
  <si>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</si>
  <si>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</si>
  <si>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附表7</t>
  </si>
  <si>
    <t>重庆市九龙坡区商务委员会部门收支总表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</si>
  <si>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</si>
  <si>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</si>
  <si>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</si>
  <si>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</si>
  <si>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</si>
  <si>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</si>
  <si>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</si>
  <si>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</si>
  <si>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重庆市九龙坡区商务委员会部门收入总表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</si>
  <si>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</si>
  <si>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</si>
  <si>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</si>
  <si>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</si>
  <si>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</si>
  <si>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</si>
  <si>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</si>
  <si>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</si>
  <si>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</si>
  <si>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</si>
  <si>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20113</t>
    </r>
  </si>
  <si>
    <r>
      <rPr>
        <sz val="9"/>
        <rFont val="方正仿宋_GBK"/>
        <charset val="134"/>
      </rPr>
      <t> 商贸事务</t>
    </r>
  </si>
  <si>
    <r>
      <rPr>
        <sz val="9"/>
        <rFont val="方正仿宋_GBK"/>
        <charset val="134"/>
      </rPr>
      <t>  2011301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</si>
  <si>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</si>
  <si>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2011302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</si>
  <si>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</si>
  <si>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2011350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</si>
  <si>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</si>
  <si>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2011399</t>
    </r>
  </si>
  <si>
    <r>
      <rPr>
        <sz val="9"/>
        <rFont val="方正仿宋_GBK"/>
        <charset val="134"/>
      </rPr>
      <t>  其他商贸事务支出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</si>
  <si>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</si>
  <si>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</si>
  <si>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</si>
  <si>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</si>
  <si>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</si>
  <si>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</si>
  <si>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</si>
  <si>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</si>
  <si>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20809</t>
    </r>
  </si>
  <si>
    <r>
      <rPr>
        <sz val="9"/>
        <rFont val="方正仿宋_GBK"/>
        <charset val="134"/>
      </rPr>
      <t> 退役安置</t>
    </r>
  </si>
  <si>
    <r>
      <rPr>
        <sz val="9"/>
        <rFont val="方正仿宋_GBK"/>
        <charset val="134"/>
      </rPr>
      <t>  2080902</t>
    </r>
  </si>
  <si>
    <r>
      <rPr>
        <sz val="9"/>
        <rFont val="方正仿宋_GBK"/>
        <charset val="134"/>
      </rPr>
      <t>  军队移交政府的离退休人员安置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</si>
  <si>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</si>
  <si>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</si>
  <si>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</si>
  <si>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</si>
  <si>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</si>
  <si>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</si>
  <si>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</si>
  <si>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</si>
  <si>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</si>
  <si>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</si>
  <si>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21602</t>
    </r>
  </si>
  <si>
    <r>
      <rPr>
        <sz val="9"/>
        <rFont val="方正仿宋_GBK"/>
        <charset val="134"/>
      </rPr>
      <t> 商业流通事务</t>
    </r>
  </si>
  <si>
    <r>
      <rPr>
        <sz val="9"/>
        <rFont val="方正仿宋_GBK"/>
        <charset val="134"/>
      </rPr>
      <t>  2160299</t>
    </r>
  </si>
  <si>
    <r>
      <rPr>
        <sz val="9"/>
        <rFont val="方正仿宋_GBK"/>
        <charset val="134"/>
      </rPr>
      <t>  其他商业流通事务支出</t>
    </r>
  </si>
  <si>
    <r>
      <rPr>
        <sz val="9"/>
        <rFont val="方正仿宋_GBK"/>
        <charset val="134"/>
      </rPr>
      <t> 21606</t>
    </r>
  </si>
  <si>
    <r>
      <rPr>
        <sz val="9"/>
        <rFont val="方正仿宋_GBK"/>
        <charset val="134"/>
      </rPr>
      <t> 涉外发展服务支出</t>
    </r>
  </si>
  <si>
    <r>
      <rPr>
        <sz val="9"/>
        <rFont val="方正仿宋_GBK"/>
        <charset val="134"/>
      </rPr>
      <t>  2160699</t>
    </r>
  </si>
  <si>
    <r>
      <rPr>
        <sz val="9"/>
        <rFont val="方正仿宋_GBK"/>
        <charset val="134"/>
      </rPr>
      <t>  其他涉外发展服务支出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</si>
  <si>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</si>
  <si>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</si>
  <si>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</si>
  <si>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</si>
  <si>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 2210203</t>
    </r>
  </si>
  <si>
    <r>
      <rPr>
        <sz val="9"/>
        <rFont val="方正仿宋_GBK"/>
        <charset val="134"/>
      </rPr>
      <t>  购房补贴</t>
    </r>
  </si>
  <si>
    <t>附表9</t>
  </si>
  <si>
    <t>重庆市九龙坡区商务委员会部门支出总表</t>
  </si>
  <si>
    <t>项目支出</t>
  </si>
  <si>
    <r>
      <rPr>
        <sz val="12"/>
        <color rgb="FF000000"/>
        <rFont val="方正仿宋_GBK"/>
        <charset val="134"/>
      </rPr>
      <t> 20113</t>
    </r>
  </si>
  <si>
    <r>
      <rPr>
        <sz val="12"/>
        <color rgb="FF000000"/>
        <rFont val="方正仿宋_GBK"/>
        <charset val="134"/>
      </rPr>
      <t> 商贸事务</t>
    </r>
  </si>
  <si>
    <r>
      <rPr>
        <sz val="12"/>
        <color rgb="FF000000"/>
        <rFont val="方正仿宋_GBK"/>
        <charset val="134"/>
      </rPr>
      <t>  2011301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</si>
  <si>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</si>
  <si>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2011302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</si>
  <si>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</si>
  <si>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2011350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</si>
  <si>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</si>
  <si>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2011399</t>
    </r>
  </si>
  <si>
    <r>
      <rPr>
        <sz val="12"/>
        <color rgb="FF000000"/>
        <rFont val="方正仿宋_GBK"/>
        <charset val="134"/>
      </rPr>
      <t>  其他商贸事务支出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</si>
  <si>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</si>
  <si>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</si>
  <si>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</si>
  <si>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</si>
  <si>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</si>
  <si>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</si>
  <si>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</si>
  <si>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</si>
  <si>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20809</t>
    </r>
  </si>
  <si>
    <r>
      <rPr>
        <sz val="12"/>
        <color rgb="FF000000"/>
        <rFont val="方正仿宋_GBK"/>
        <charset val="134"/>
      </rPr>
      <t> 退役安置</t>
    </r>
  </si>
  <si>
    <r>
      <rPr>
        <sz val="12"/>
        <color rgb="FF000000"/>
        <rFont val="方正仿宋_GBK"/>
        <charset val="134"/>
      </rPr>
      <t>  2080902</t>
    </r>
  </si>
  <si>
    <r>
      <rPr>
        <sz val="12"/>
        <color rgb="FF000000"/>
        <rFont val="方正仿宋_GBK"/>
        <charset val="134"/>
      </rPr>
      <t>  军队移交政府的离退休人员安置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</si>
  <si>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</si>
  <si>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</si>
  <si>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</si>
  <si>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</si>
  <si>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</si>
  <si>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</si>
  <si>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</si>
  <si>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</si>
  <si>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</si>
  <si>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</si>
  <si>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21602</t>
    </r>
  </si>
  <si>
    <r>
      <rPr>
        <sz val="12"/>
        <color rgb="FF000000"/>
        <rFont val="方正仿宋_GBK"/>
        <charset val="134"/>
      </rPr>
      <t> 商业流通事务</t>
    </r>
  </si>
  <si>
    <r>
      <rPr>
        <sz val="12"/>
        <color rgb="FF000000"/>
        <rFont val="方正仿宋_GBK"/>
        <charset val="134"/>
      </rPr>
      <t>  2160299</t>
    </r>
  </si>
  <si>
    <r>
      <rPr>
        <sz val="12"/>
        <color rgb="FF000000"/>
        <rFont val="方正仿宋_GBK"/>
        <charset val="134"/>
      </rPr>
      <t>  其他商业流通事务支出</t>
    </r>
  </si>
  <si>
    <r>
      <rPr>
        <sz val="12"/>
        <color rgb="FF000000"/>
        <rFont val="方正仿宋_GBK"/>
        <charset val="134"/>
      </rPr>
      <t> 21606</t>
    </r>
  </si>
  <si>
    <r>
      <rPr>
        <sz val="12"/>
        <color rgb="FF000000"/>
        <rFont val="方正仿宋_GBK"/>
        <charset val="134"/>
      </rPr>
      <t> 涉外发展服务支出</t>
    </r>
  </si>
  <si>
    <r>
      <rPr>
        <sz val="12"/>
        <color rgb="FF000000"/>
        <rFont val="方正仿宋_GBK"/>
        <charset val="134"/>
      </rPr>
      <t>  2160699</t>
    </r>
  </si>
  <si>
    <r>
      <rPr>
        <sz val="12"/>
        <color rgb="FF000000"/>
        <rFont val="方正仿宋_GBK"/>
        <charset val="134"/>
      </rPr>
      <t>  其他涉外发展服务支出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</si>
  <si>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</si>
  <si>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</si>
  <si>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</si>
  <si>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</si>
  <si>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 2210203</t>
    </r>
  </si>
  <si>
    <r>
      <rPr>
        <sz val="12"/>
        <color rgb="FF000000"/>
        <rFont val="方正仿宋_GBK"/>
        <charset val="134"/>
      </rPr>
      <t>  购房补贴</t>
    </r>
  </si>
  <si>
    <t>附表10</t>
  </si>
  <si>
    <t>重庆市九龙坡区商务委员会一般公共预算财政拨款项目支出预算表</t>
  </si>
  <si>
    <r>
      <rPr>
        <sz val="12"/>
        <color rgb="FF000000"/>
        <rFont val="方正仿宋_GBK"/>
        <charset val="134"/>
      </rPr>
      <t> 30212</t>
    </r>
  </si>
  <si>
    <r>
      <rPr>
        <sz val="12"/>
        <color rgb="FF000000"/>
        <rFont val="方正仿宋_GBK"/>
        <charset val="134"/>
      </rPr>
      <t> 因公出国（境）费用</t>
    </r>
  </si>
  <si>
    <r>
      <rPr>
        <sz val="12"/>
        <color rgb="FF000000"/>
        <rFont val="方正仿宋_GBK"/>
        <charset val="134"/>
      </rPr>
      <t> 30217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</si>
  <si>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</si>
  <si>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</si>
  <si>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r>
      <rPr>
        <sz val="12"/>
        <color rgb="FF000000"/>
        <rFont val="方正仿宋_GBK"/>
        <charset val="134"/>
      </rPr>
      <t> 30227</t>
    </r>
  </si>
  <si>
    <r>
      <rPr>
        <sz val="12"/>
        <color rgb="FF000000"/>
        <rFont val="方正仿宋_GBK"/>
        <charset val="134"/>
      </rPr>
      <t> 委托业务费</t>
    </r>
  </si>
  <si>
    <r>
      <rPr>
        <sz val="12"/>
        <color rgb="FF000000"/>
        <rFont val="方正仿宋_GBK"/>
        <charset val="134"/>
      </rPr>
      <t> 30299</t>
    </r>
  </si>
  <si>
    <r>
      <rPr>
        <sz val="12"/>
        <color rgb="FF000000"/>
        <rFont val="方正仿宋_GBK"/>
        <charset val="134"/>
      </rPr>
      <t> 30305</t>
    </r>
  </si>
  <si>
    <r>
      <rPr>
        <sz val="12"/>
        <color rgb="FF000000"/>
        <rFont val="方正仿宋_GBK"/>
        <charset val="134"/>
      </rPr>
      <t> 生活补助</t>
    </r>
  </si>
  <si>
    <r>
      <rPr>
        <sz val="12"/>
        <color rgb="FF000000"/>
        <rFont val="方正仿宋_GBK"/>
        <charset val="134"/>
      </rPr>
      <t> 30399</t>
    </r>
  </si>
  <si>
    <r>
      <rPr>
        <sz val="12"/>
        <color rgb="FF000000"/>
        <rFont val="方正仿宋_GBK"/>
        <charset val="134"/>
      </rPr>
      <t> 其他对个人和家庭的补助</t>
    </r>
  </si>
  <si>
    <t>312</t>
  </si>
  <si>
    <t>对企业补助</t>
  </si>
  <si>
    <r>
      <rPr>
        <sz val="12"/>
        <color rgb="FF000000"/>
        <rFont val="方正仿宋_GBK"/>
        <charset val="134"/>
      </rPr>
      <t> 31299</t>
    </r>
  </si>
  <si>
    <r>
      <rPr>
        <sz val="12"/>
        <color rgb="FF000000"/>
        <rFont val="方正仿宋_GBK"/>
        <charset val="134"/>
      </rPr>
      <t> 其他对企业补助</t>
    </r>
  </si>
  <si>
    <t>附表11</t>
  </si>
  <si>
    <r>
      <rPr>
        <sz val="12"/>
        <color rgb="FF000000"/>
        <rFont val="方正仿宋_GBK"/>
        <charset val="134"/>
      </rPr>
      <t> 50205</t>
    </r>
  </si>
  <si>
    <r>
      <rPr>
        <sz val="12"/>
        <color rgb="FF000000"/>
        <rFont val="方正仿宋_GBK"/>
        <charset val="134"/>
      </rPr>
      <t> 50207</t>
    </r>
  </si>
  <si>
    <t>507</t>
  </si>
  <si>
    <r>
      <rPr>
        <sz val="12"/>
        <color rgb="FF000000"/>
        <rFont val="方正仿宋_GBK"/>
        <charset val="134"/>
      </rPr>
      <t> 50799</t>
    </r>
  </si>
  <si>
    <r>
      <rPr>
        <sz val="12"/>
        <color rgb="FF000000"/>
        <rFont val="方正仿宋_GBK"/>
        <charset val="134"/>
      </rPr>
      <t> 50999</t>
    </r>
  </si>
  <si>
    <t>附表12</t>
  </si>
  <si>
    <t>政府采购明细表</t>
  </si>
  <si>
    <t>金额单位：元</t>
  </si>
  <si>
    <t>部门单位</t>
  </si>
  <si>
    <t>项目编码</t>
  </si>
  <si>
    <t>项目名称</t>
  </si>
  <si>
    <t>功能科目</t>
  </si>
  <si>
    <t>政府经济科目</t>
  </si>
  <si>
    <t>部门经济科目</t>
  </si>
  <si>
    <t>是否政府采购</t>
  </si>
  <si>
    <t>项目状态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</si>
  <si>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</si>
  <si>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</si>
  <si>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</si>
  <si>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</si>
  <si>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</si>
  <si>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</si>
  <si>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</si>
  <si>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合计：</t>
  </si>
  <si>
    <t xml:space="preserve"> </t>
  </si>
  <si>
    <t>113-重庆市九龙坡区商务委员会</t>
  </si>
  <si>
    <r>
      <rPr>
        <sz val="9"/>
        <color rgb="FF000000"/>
        <rFont val="Dialog.plain"/>
        <charset val="134"/>
      </rPr>
      <t>  113001-重庆市九龙坡区商务委员会（本级）</t>
    </r>
  </si>
  <si>
    <r>
      <rPr>
        <sz val="9"/>
        <color rgb="FF000000"/>
        <rFont val="Dialog.plain"/>
        <charset val="134"/>
      </rPr>
      <t>   113001-重庆市九龙坡区商务委员会（本级）</t>
    </r>
  </si>
  <si>
    <t>50010724T000004310894</t>
  </si>
  <si>
    <t>2024年重庆火锅年欢节</t>
  </si>
  <si>
    <t>2160299-其他商业流通事务支出</t>
  </si>
  <si>
    <t>50299-其他商品和服务支出</t>
  </si>
  <si>
    <t>30299-其他商品和服务支出</t>
  </si>
  <si>
    <t>是</t>
  </si>
  <si>
    <t>预算局确认已审</t>
  </si>
  <si>
    <t>说明：</t>
  </si>
  <si>
    <t xml:space="preserve">  1.本来默认为‘一上申报数’，查询时请开“取数时点”</t>
  </si>
  <si>
    <t>附表13</t>
  </si>
  <si>
    <t>部门（单位）整体支出绩效目标申报表</t>
  </si>
  <si>
    <t>预算年度:2024</t>
  </si>
  <si>
    <t>预算（单位）名称：</t>
  </si>
  <si>
    <t>总体资金情况（元）</t>
  </si>
  <si>
    <t>预算支出总额</t>
  </si>
  <si>
    <t>财政拨款</t>
  </si>
  <si>
    <t>专户资金</t>
  </si>
  <si>
    <t/>
  </si>
  <si>
    <t>部
门
整
体
绩
效
情
况</t>
  </si>
  <si>
    <t>整体绩效目标</t>
  </si>
  <si>
    <t>负责全区外商投资管理与服务工作。;负责拟订电子商务发展政策、措施并组织实施。;负责组织落实国家赋予自贸试验区改革 试点任务;贯彻执行国家和重庆市关于商贸流通业、对外贸易、 国际经济合作、外商投资工作的方针、政策和法律法规。;负责推进全区商贸流通业发展，拟定开拓市场、促进消费的政策措施。;负责规划、培育商圈、特色商业街区、大型商业中心 建设和城乡商品市场体系，会同有关部门统筹规划、合理布局大 商场和大市场，推动流通标准化和连锁经营、特许经营、网络零 售业的发展。;承担商贸流通业监督管理的责任。;	负责全区重要商品市场调控和流通的管理。;组织开展商贸领域市场秩序整治。;促进贸易发展方式转变，指导和协调全区贸易促进体系的建立。;负责全区外商投资管理与服务工作。;负责拟订电子商务发展政策、措施并组织实施。;贯彻执行国家有关自由贸易试验区建设的方针、政策、 法规和制度以及中国（重庆）自由贸易试验区综合改革、投资、 贸易、金融、人才等政策。负责中国（重庆.）自由贸易试验区九 龙坡区域建设。;承办区政府交办的其他事项;贯彻执行国家和重庆市关于商贸流通业、对外贸易、 国际经济合作、外商投资工作的方针、政策和法律法规。;负责推进全区商贸流通业发展，拟定开拓市场、促进消费的政策措施。;商贸行业规划，培育，推动经营多样化发展;监测保供及安全监管;负责商务系统相关数据工作;组织开展商贸领域市场秩序整治。;促进贸易发展方式转变，指导和协调全区贸易促进体系的建立。;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</si>
  <si>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</si>
  <si>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</si>
  <si>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</si>
  <si>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</si>
  <si>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</si>
  <si>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</si>
  <si>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</si>
  <si>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</si>
  <si>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</si>
  <si>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</si>
  <si>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展会数量</t>
  </si>
  <si>
    <t>≥</t>
  </si>
  <si>
    <t>3</t>
  </si>
  <si>
    <t>场</t>
  </si>
  <si>
    <t>20</t>
  </si>
  <si>
    <t>质量指标</t>
  </si>
  <si>
    <t>座谈会企业参与度</t>
  </si>
  <si>
    <t>80</t>
  </si>
  <si>
    <t>%</t>
  </si>
  <si>
    <t>成本指标</t>
  </si>
  <si>
    <t>“三公”经费增长率</t>
  </si>
  <si>
    <t>≤</t>
  </si>
  <si>
    <t>0</t>
  </si>
  <si>
    <t>10</t>
  </si>
  <si>
    <t>效益指标</t>
  </si>
  <si>
    <t>经济效益</t>
  </si>
  <si>
    <t>货物进出口年平均增速</t>
  </si>
  <si>
    <t>社会效益</t>
  </si>
  <si>
    <t>商贸行业增速提升</t>
  </si>
  <si>
    <t>满意度指标</t>
  </si>
  <si>
    <t>服务对象满意度指标</t>
  </si>
  <si>
    <t>服务对象满意度</t>
  </si>
  <si>
    <t>85</t>
  </si>
  <si>
    <t>其他说明</t>
  </si>
  <si>
    <r>
      <rPr>
        <sz val="10"/>
        <color theme="1"/>
        <rFont val="方正楷体_GBK"/>
        <charset val="134"/>
      </rPr>
      <t xml:space="preserve">附表14-1 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绩效目标表</t>
    </r>
  </si>
  <si>
    <t>单位信息：</t>
  </si>
  <si>
    <t>113001-重庆市九龙坡区商务委员会（本级）</t>
  </si>
  <si>
    <t>项目名称：</t>
  </si>
  <si>
    <t>职能职责与活动：</t>
  </si>
  <si>
    <t>0901-市场流通管理/02-行业活动管理</t>
  </si>
  <si>
    <t>主管部门：</t>
  </si>
  <si>
    <t>项目经办人：</t>
  </si>
  <si>
    <t>项目总额：</t>
  </si>
  <si>
    <t xml:space="preserve">1500000
</t>
  </si>
  <si>
    <t>预算执行率权重(%)：</t>
  </si>
  <si>
    <t>项目经办人电话：</t>
  </si>
  <si>
    <t>其中：</t>
  </si>
  <si>
    <t>财政资金：</t>
  </si>
  <si>
    <t xml:space="preserve">1500000 </t>
  </si>
  <si>
    <t>整体目标：</t>
  </si>
  <si>
    <t xml:space="preserve">以九龙坡为主会场，联动全市各区火锅相关产业，结合“年文化”、”龙文化“、”消费文化“，并嫁接全市各区的新春消费活动，打造集年欢、年味、年俗、年礼于一体的重庆迎新消费季，进一步扩大活动的规模、声量和影响，形成独具重庆特色的节会品牌。
</t>
  </si>
  <si>
    <t>财政专户管理资金：</t>
  </si>
  <si>
    <t xml:space="preserve">0 </t>
  </si>
  <si>
    <t>单位资金：</t>
  </si>
  <si>
    <t>社会投入资金：</t>
  </si>
  <si>
    <t>银行贷款：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</si>
  <si>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</si>
  <si>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</si>
  <si>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</si>
  <si>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</si>
  <si>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</si>
  <si>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</si>
  <si>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</si>
  <si>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现场参加人数</t>
  </si>
  <si>
    <t>30</t>
  </si>
  <si>
    <t>万人次</t>
  </si>
  <si>
    <t>现场消费</t>
  </si>
  <si>
    <t>1200</t>
  </si>
  <si>
    <t>万元</t>
  </si>
  <si>
    <t>相关消费</t>
  </si>
  <si>
    <t>2500</t>
  </si>
  <si>
    <t>产业相关消费</t>
  </si>
  <si>
    <t>5</t>
  </si>
  <si>
    <t>亿元</t>
  </si>
  <si>
    <t>消费者满意度</t>
  </si>
  <si>
    <t>90</t>
  </si>
  <si>
    <r>
      <rPr>
        <sz val="10"/>
        <color theme="1"/>
        <rFont val="方正楷体_GBK"/>
        <charset val="134"/>
      </rPr>
      <t xml:space="preserve">附表14-2 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绩效目标表</t>
    </r>
  </si>
  <si>
    <t>突发事件应急保供经费</t>
  </si>
  <si>
    <t>0701-安全保供/01-保供工作</t>
  </si>
  <si>
    <t>杨抒</t>
  </si>
  <si>
    <t xml:space="preserve">3193200
</t>
  </si>
  <si>
    <t>68789753</t>
  </si>
  <si>
    <t xml:space="preserve">3193200 </t>
  </si>
  <si>
    <t xml:space="preserve">加强应急保供体系建设，搞好食糖、猪肉、应急物资储备，保持合理库存，增强存储企业责任。
完善市场应急调控管理体系和商品应急储备体系，增强市场应急保供能力，加强市级储备应急物资在库监督和保供企业管理。维护商务安全稳定，确保不发生较大及以上的安全生产责任事故。
</t>
  </si>
  <si>
    <t>编制商贸安全事故应急预案，组织商贸企业开展突发事件应急演练等费用</t>
  </si>
  <si>
    <t>＝</t>
  </si>
  <si>
    <t>万元/年</t>
  </si>
  <si>
    <t>强化市场保障供应，加强市级储备应急物资在库监督和保供企业管理。</t>
  </si>
  <si>
    <t>定性</t>
  </si>
  <si>
    <t>好坏</t>
  </si>
  <si>
    <t>补贴应急保供签约企业物资存储企业</t>
  </si>
  <si>
    <t>＞</t>
  </si>
  <si>
    <t>8</t>
  </si>
  <si>
    <t>家</t>
  </si>
  <si>
    <t>智慧平台升级用</t>
  </si>
  <si>
    <t>各项费用</t>
  </si>
  <si>
    <t>51</t>
  </si>
  <si>
    <t>时效指标</t>
  </si>
  <si>
    <t>及时发放补助</t>
  </si>
  <si>
    <t>加强应急保供体系建设</t>
  </si>
  <si>
    <t>1</t>
  </si>
  <si>
    <t>年</t>
  </si>
  <si>
    <t>生态效益</t>
  </si>
  <si>
    <t>增强市场应急保供能力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</si>
</sst>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68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color theme="1"/>
      <name val="方正楷体_GBK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方正楷体_GBK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name val="SimSun"/>
      <charset val="134"/>
    </font>
    <font>
      <sz val="1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WenQuanYi Micro Hei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6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9"/>
      <color rgb="FF000000"/>
      <name val="Dialog.plain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3" borderId="12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4" borderId="15" applyNumberFormat="0" applyAlignment="0" applyProtection="0">
      <alignment vertical="center"/>
    </xf>
    <xf numFmtId="0" fontId="54" fillId="5" borderId="16" applyNumberFormat="0" applyAlignment="0" applyProtection="0">
      <alignment vertical="center"/>
    </xf>
    <xf numFmtId="0" fontId="55" fillId="5" borderId="15" applyNumberFormat="0" applyAlignment="0" applyProtection="0">
      <alignment vertical="center"/>
    </xf>
    <xf numFmtId="0" fontId="56" fillId="6" borderId="17" applyNumberFormat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4" fillId="0" borderId="0">
      <alignment vertical="center"/>
    </xf>
  </cellStyleXfs>
  <cellXfs count="12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0" borderId="5" xfId="49" applyFont="1" applyBorder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176" fontId="9" fillId="2" borderId="1" xfId="49" applyNumberFormat="1" applyFont="1" applyFill="1" applyBorder="1" applyAlignment="1">
      <alignment horizontal="right" vertical="center" wrapText="1"/>
    </xf>
    <xf numFmtId="176" fontId="9" fillId="0" borderId="1" xfId="49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176" fontId="9" fillId="0" borderId="1" xfId="49" applyNumberFormat="1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4" fontId="17" fillId="0" borderId="1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" fontId="26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left" vertical="center" wrapText="1"/>
    </xf>
    <xf numFmtId="4" fontId="27" fillId="0" borderId="1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2" fillId="0" borderId="11" xfId="0" applyFont="1" applyBorder="1">
      <alignment vertical="center"/>
    </xf>
    <xf numFmtId="0" fontId="22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1" xfId="0" applyFont="1" applyBorder="1" applyAlignment="1">
      <alignment vertical="center" wrapText="1"/>
    </xf>
    <xf numFmtId="4" fontId="31" fillId="0" borderId="11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4" fontId="35" fillId="0" borderId="11" xfId="0" applyNumberFormat="1" applyFont="1" applyBorder="1" applyAlignment="1">
      <alignment horizontal="right" vertical="center"/>
    </xf>
    <xf numFmtId="0" fontId="36" fillId="0" borderId="11" xfId="0" applyFont="1" applyBorder="1" applyAlignment="1">
      <alignment horizontal="left" vertical="center"/>
    </xf>
    <xf numFmtId="0" fontId="36" fillId="0" borderId="11" xfId="0" applyFont="1" applyBorder="1">
      <alignment vertical="center"/>
    </xf>
    <xf numFmtId="4" fontId="37" fillId="0" borderId="11" xfId="0" applyNumberFormat="1" applyFont="1" applyBorder="1" applyAlignment="1">
      <alignment horizontal="right" vertical="center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4" fontId="27" fillId="0" borderId="1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4" fontId="42" fillId="0" borderId="11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horizontal="left" vertical="center"/>
    </xf>
    <xf numFmtId="0" fontId="30" fillId="0" borderId="11" xfId="0" applyFont="1" applyBorder="1">
      <alignment vertical="center"/>
    </xf>
    <xf numFmtId="4" fontId="31" fillId="0" borderId="1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4" fontId="26" fillId="0" borderId="11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7" sqref="F7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67"/>
      <c r="B1" s="68" t="s">
        <v>0</v>
      </c>
    </row>
    <row r="2" ht="16.35" customHeight="1"/>
    <row r="3" ht="40.5" customHeight="1" spans="2:8">
      <c r="B3" s="69" t="s">
        <v>1</v>
      </c>
      <c r="C3" s="69"/>
      <c r="D3" s="69"/>
      <c r="E3" s="69"/>
      <c r="F3" s="69"/>
      <c r="G3" s="69"/>
      <c r="H3" s="69"/>
    </row>
    <row r="4" ht="23.25" customHeight="1" spans="8:8">
      <c r="H4" s="99" t="s">
        <v>2</v>
      </c>
    </row>
    <row r="5" ht="43.1" customHeight="1" spans="2:8">
      <c r="B5" s="73" t="s">
        <v>3</v>
      </c>
      <c r="C5" s="73"/>
      <c r="D5" s="73" t="s">
        <v>4</v>
      </c>
      <c r="E5" s="73"/>
      <c r="F5" s="73"/>
      <c r="G5" s="73"/>
      <c r="H5" s="73"/>
    </row>
    <row r="6" ht="43.1" customHeight="1" spans="2:8">
      <c r="B6" s="100" t="s">
        <v>5</v>
      </c>
      <c r="C6" s="100" t="s">
        <v>6</v>
      </c>
      <c r="D6" s="100" t="s">
        <v>5</v>
      </c>
      <c r="E6" s="100" t="s">
        <v>7</v>
      </c>
      <c r="F6" s="73" t="s">
        <v>8</v>
      </c>
      <c r="G6" s="73" t="s">
        <v>9</v>
      </c>
      <c r="H6" s="73" t="s">
        <v>10</v>
      </c>
    </row>
    <row r="7" ht="24.15" customHeight="1" spans="2:8">
      <c r="B7" s="101" t="s">
        <v>11</v>
      </c>
      <c r="C7" s="121">
        <v>3359.83</v>
      </c>
      <c r="D7" s="101" t="s">
        <v>12</v>
      </c>
      <c r="E7" s="121">
        <v>4962.39</v>
      </c>
      <c r="F7" s="121">
        <v>4962.39</v>
      </c>
      <c r="G7" s="121"/>
      <c r="H7" s="121"/>
    </row>
    <row r="8" ht="23.25" customHeight="1" spans="2:8">
      <c r="B8" s="83" t="s">
        <v>13</v>
      </c>
      <c r="C8" s="102">
        <v>3359.83</v>
      </c>
      <c r="D8" s="83" t="s">
        <v>14</v>
      </c>
      <c r="E8" s="102">
        <v>1161.24</v>
      </c>
      <c r="F8" s="102">
        <v>1161.24</v>
      </c>
      <c r="G8" s="102"/>
      <c r="H8" s="102"/>
    </row>
    <row r="9" ht="23.25" customHeight="1" spans="2:8">
      <c r="B9" s="83" t="s">
        <v>15</v>
      </c>
      <c r="C9" s="102"/>
      <c r="D9" s="83" t="s">
        <v>16</v>
      </c>
      <c r="E9" s="102">
        <v>252.17</v>
      </c>
      <c r="F9" s="102">
        <v>252.17</v>
      </c>
      <c r="G9" s="102"/>
      <c r="H9" s="102"/>
    </row>
    <row r="10" ht="23.25" customHeight="1" spans="2:8">
      <c r="B10" s="83" t="s">
        <v>17</v>
      </c>
      <c r="C10" s="102"/>
      <c r="D10" s="83" t="s">
        <v>18</v>
      </c>
      <c r="E10" s="102">
        <v>47.93</v>
      </c>
      <c r="F10" s="102">
        <v>47.93</v>
      </c>
      <c r="G10" s="102"/>
      <c r="H10" s="102"/>
    </row>
    <row r="11" ht="23.25" customHeight="1" spans="2:8">
      <c r="B11" s="83"/>
      <c r="C11" s="102"/>
      <c r="D11" s="83" t="s">
        <v>19</v>
      </c>
      <c r="E11" s="102">
        <f>1835+1580.12</f>
        <v>3415.12</v>
      </c>
      <c r="F11" s="102">
        <f>1835+1580.12</f>
        <v>3415.12</v>
      </c>
      <c r="G11" s="102"/>
      <c r="H11" s="102"/>
    </row>
    <row r="12" ht="23.25" customHeight="1" spans="2:8">
      <c r="B12" s="83"/>
      <c r="C12" s="102"/>
      <c r="D12" s="83" t="s">
        <v>20</v>
      </c>
      <c r="E12" s="102">
        <v>63.49</v>
      </c>
      <c r="F12" s="102">
        <v>63.49</v>
      </c>
      <c r="G12" s="102"/>
      <c r="H12" s="102"/>
    </row>
    <row r="13" ht="16.35" customHeight="1" spans="2:8">
      <c r="B13" s="122"/>
      <c r="C13" s="123"/>
      <c r="D13" s="83" t="s">
        <v>21</v>
      </c>
      <c r="E13" s="102">
        <v>22.44</v>
      </c>
      <c r="F13" s="102">
        <v>22.44</v>
      </c>
      <c r="G13" s="123"/>
      <c r="H13" s="123"/>
    </row>
    <row r="14" ht="22.4" customHeight="1" spans="2:8">
      <c r="B14" s="74" t="s">
        <v>22</v>
      </c>
      <c r="C14" s="123"/>
      <c r="D14" s="74" t="s">
        <v>23</v>
      </c>
      <c r="E14" s="123"/>
      <c r="F14" s="123"/>
      <c r="G14" s="123"/>
      <c r="H14" s="123"/>
    </row>
    <row r="15" ht="21.55" customHeight="1" spans="2:8">
      <c r="B15" s="84" t="s">
        <v>24</v>
      </c>
      <c r="C15" s="102">
        <v>1602.56</v>
      </c>
      <c r="D15" s="122"/>
      <c r="E15" s="123"/>
      <c r="F15" s="123"/>
      <c r="G15" s="123"/>
      <c r="H15" s="123"/>
    </row>
    <row r="16" ht="20.7" customHeight="1" spans="2:8">
      <c r="B16" s="84" t="s">
        <v>25</v>
      </c>
      <c r="C16" s="123"/>
      <c r="D16" s="122"/>
      <c r="E16" s="123"/>
      <c r="F16" s="123"/>
      <c r="G16" s="123"/>
      <c r="H16" s="123"/>
    </row>
    <row r="17" ht="20.7" customHeight="1" spans="2:8">
      <c r="B17" s="84" t="s">
        <v>26</v>
      </c>
      <c r="C17" s="123"/>
      <c r="D17" s="122"/>
      <c r="E17" s="123"/>
      <c r="F17" s="123"/>
      <c r="G17" s="123"/>
      <c r="H17" s="123"/>
    </row>
    <row r="18" ht="16.35" customHeight="1" spans="2:8">
      <c r="B18" s="122"/>
      <c r="C18" s="123"/>
      <c r="D18" s="122"/>
      <c r="E18" s="123"/>
      <c r="F18" s="123"/>
      <c r="G18" s="123"/>
      <c r="H18" s="123"/>
    </row>
    <row r="19" ht="24.15" customHeight="1" spans="2:8">
      <c r="B19" s="101" t="s">
        <v>27</v>
      </c>
      <c r="C19" s="121">
        <v>4962.39</v>
      </c>
      <c r="D19" s="101" t="s">
        <v>28</v>
      </c>
      <c r="E19" s="121">
        <v>4962.39</v>
      </c>
      <c r="F19" s="121">
        <v>4962.39</v>
      </c>
      <c r="G19" s="121"/>
      <c r="H19" s="121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1" sqref="B1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67"/>
      <c r="B1" s="68" t="s">
        <v>322</v>
      </c>
    </row>
    <row r="2" ht="16.35" customHeight="1"/>
    <row r="3" ht="51.75" customHeight="1" spans="2:4">
      <c r="B3" s="78" t="s">
        <v>323</v>
      </c>
      <c r="C3" s="78"/>
      <c r="D3" s="78"/>
    </row>
    <row r="4" ht="27.6" customHeight="1" spans="2:4">
      <c r="B4" s="70" t="s">
        <v>98</v>
      </c>
      <c r="C4" s="70"/>
      <c r="D4" s="70"/>
    </row>
    <row r="5" ht="19.8" customHeight="1" spans="4:4">
      <c r="D5" s="71" t="s">
        <v>2</v>
      </c>
    </row>
    <row r="6" ht="37.05" customHeight="1" spans="2:4">
      <c r="B6" s="72" t="s">
        <v>161</v>
      </c>
      <c r="C6" s="72"/>
      <c r="D6" s="72" t="s">
        <v>275</v>
      </c>
    </row>
    <row r="7" ht="27.6" customHeight="1" spans="2:4">
      <c r="B7" s="73" t="s">
        <v>101</v>
      </c>
      <c r="C7" s="73" t="s">
        <v>34</v>
      </c>
      <c r="D7" s="72"/>
    </row>
    <row r="8" ht="20.7" customHeight="1" spans="2:4">
      <c r="B8" s="74" t="s">
        <v>7</v>
      </c>
      <c r="C8" s="74"/>
      <c r="D8" s="75">
        <f>D9+D15+D18</f>
        <v>3926.52</v>
      </c>
    </row>
    <row r="9" ht="19.8" customHeight="1" spans="2:4">
      <c r="B9" s="79" t="s">
        <v>131</v>
      </c>
      <c r="C9" s="79" t="s">
        <v>132</v>
      </c>
      <c r="D9" s="77">
        <v>1513</v>
      </c>
    </row>
    <row r="10" ht="18.95" customHeight="1" spans="2:4">
      <c r="B10" s="76" t="s">
        <v>324</v>
      </c>
      <c r="C10" s="76" t="s">
        <v>325</v>
      </c>
      <c r="D10" s="77">
        <v>4</v>
      </c>
    </row>
    <row r="11" ht="18.95" customHeight="1" spans="2:4">
      <c r="B11" s="76" t="s">
        <v>326</v>
      </c>
      <c r="C11" s="76" t="s">
        <v>180</v>
      </c>
      <c r="D11" s="77">
        <v>11</v>
      </c>
    </row>
    <row r="12" ht="18.95" customHeight="1" spans="2:4">
      <c r="B12" s="76" t="s">
        <v>327</v>
      </c>
      <c r="C12" s="76" t="s">
        <v>328</v>
      </c>
      <c r="D12" s="77">
        <v>105.5</v>
      </c>
    </row>
    <row r="13" ht="18.95" customHeight="1" spans="2:4">
      <c r="B13" s="76" t="s">
        <v>329</v>
      </c>
      <c r="C13" s="76" t="s">
        <v>330</v>
      </c>
      <c r="D13" s="77">
        <v>75</v>
      </c>
    </row>
    <row r="14" ht="18.95" customHeight="1" spans="2:4">
      <c r="B14" s="76" t="s">
        <v>331</v>
      </c>
      <c r="C14" s="76" t="s">
        <v>184</v>
      </c>
      <c r="D14" s="77">
        <v>1317.5</v>
      </c>
    </row>
    <row r="15" ht="19.8" customHeight="1" spans="2:4">
      <c r="B15" s="79" t="s">
        <v>153</v>
      </c>
      <c r="C15" s="79" t="s">
        <v>154</v>
      </c>
      <c r="D15" s="77">
        <v>220.96</v>
      </c>
    </row>
    <row r="16" ht="18.95" customHeight="1" spans="2:4">
      <c r="B16" s="76" t="s">
        <v>332</v>
      </c>
      <c r="C16" s="76" t="s">
        <v>333</v>
      </c>
      <c r="D16" s="77">
        <v>220</v>
      </c>
    </row>
    <row r="17" ht="18.95" customHeight="1" spans="2:4">
      <c r="B17" s="76" t="s">
        <v>334</v>
      </c>
      <c r="C17" s="76" t="s">
        <v>335</v>
      </c>
      <c r="D17" s="77">
        <v>0.96</v>
      </c>
    </row>
    <row r="18" ht="19.8" customHeight="1" spans="2:4">
      <c r="B18" s="79" t="s">
        <v>336</v>
      </c>
      <c r="C18" s="79" t="s">
        <v>337</v>
      </c>
      <c r="D18" s="77">
        <v>2192.56</v>
      </c>
    </row>
    <row r="19" ht="18.95" customHeight="1" spans="2:4">
      <c r="B19" s="76" t="s">
        <v>338</v>
      </c>
      <c r="C19" s="76" t="s">
        <v>339</v>
      </c>
      <c r="D19" s="77">
        <v>2192.56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11" sqref="G11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67"/>
      <c r="B1" s="68" t="s">
        <v>340</v>
      </c>
    </row>
    <row r="2" ht="16.35" customHeight="1"/>
    <row r="3" ht="51.75" customHeight="1" spans="2:4">
      <c r="B3" s="69" t="s">
        <v>323</v>
      </c>
      <c r="C3" s="69"/>
      <c r="D3" s="69"/>
    </row>
    <row r="4" ht="27.6" customHeight="1" spans="2:4">
      <c r="B4" s="70" t="s">
        <v>160</v>
      </c>
      <c r="C4" s="70"/>
      <c r="D4" s="70"/>
    </row>
    <row r="5" ht="19.8" customHeight="1" spans="4:4">
      <c r="D5" s="71" t="s">
        <v>2</v>
      </c>
    </row>
    <row r="6" ht="39.65" customHeight="1" spans="2:4">
      <c r="B6" s="72" t="s">
        <v>161</v>
      </c>
      <c r="C6" s="72"/>
      <c r="D6" s="72" t="s">
        <v>275</v>
      </c>
    </row>
    <row r="7" ht="31.05" customHeight="1" spans="2:4">
      <c r="B7" s="73" t="s">
        <v>101</v>
      </c>
      <c r="C7" s="73" t="s">
        <v>34</v>
      </c>
      <c r="D7" s="72"/>
    </row>
    <row r="8" ht="20.7" customHeight="1" spans="2:4">
      <c r="B8" s="74" t="s">
        <v>7</v>
      </c>
      <c r="C8" s="74"/>
      <c r="D8" s="75">
        <f>D9+D14+D16+D18</f>
        <v>3926.52</v>
      </c>
    </row>
    <row r="9" ht="19.8" customHeight="1" spans="2:4">
      <c r="B9" s="76" t="s">
        <v>173</v>
      </c>
      <c r="C9" s="76" t="s">
        <v>174</v>
      </c>
      <c r="D9" s="77">
        <v>1481</v>
      </c>
    </row>
    <row r="10" ht="18.95" customHeight="1" spans="2:4">
      <c r="B10" s="76" t="s">
        <v>341</v>
      </c>
      <c r="C10" s="76" t="s">
        <v>330</v>
      </c>
      <c r="D10" s="77">
        <v>154</v>
      </c>
    </row>
    <row r="11" ht="18.95" customHeight="1" spans="2:4">
      <c r="B11" s="76" t="s">
        <v>179</v>
      </c>
      <c r="C11" s="76" t="s">
        <v>180</v>
      </c>
      <c r="D11" s="77">
        <v>11</v>
      </c>
    </row>
    <row r="12" ht="18.95" customHeight="1" spans="2:4">
      <c r="B12" s="76" t="s">
        <v>342</v>
      </c>
      <c r="C12" s="76" t="s">
        <v>325</v>
      </c>
      <c r="D12" s="77">
        <v>4</v>
      </c>
    </row>
    <row r="13" ht="18.95" customHeight="1" spans="2:4">
      <c r="B13" s="76" t="s">
        <v>183</v>
      </c>
      <c r="C13" s="76" t="s">
        <v>184</v>
      </c>
      <c r="D13" s="77">
        <v>1312</v>
      </c>
    </row>
    <row r="14" ht="19.8" customHeight="1" spans="2:4">
      <c r="B14" s="76" t="s">
        <v>185</v>
      </c>
      <c r="C14" s="76" t="s">
        <v>186</v>
      </c>
      <c r="D14" s="77">
        <v>32</v>
      </c>
    </row>
    <row r="15" ht="18.95" customHeight="1" spans="2:4">
      <c r="B15" s="76" t="s">
        <v>189</v>
      </c>
      <c r="C15" s="76" t="s">
        <v>190</v>
      </c>
      <c r="D15" s="77">
        <v>32</v>
      </c>
    </row>
    <row r="16" ht="19.8" customHeight="1" spans="2:4">
      <c r="B16" s="76" t="s">
        <v>343</v>
      </c>
      <c r="C16" s="76" t="s">
        <v>337</v>
      </c>
      <c r="D16" s="77">
        <v>2192.56</v>
      </c>
    </row>
    <row r="17" ht="18.95" customHeight="1" spans="2:4">
      <c r="B17" s="76" t="s">
        <v>344</v>
      </c>
      <c r="C17" s="76" t="s">
        <v>339</v>
      </c>
      <c r="D17" s="77">
        <v>2192.56</v>
      </c>
    </row>
    <row r="18" ht="19.8" customHeight="1" spans="2:4">
      <c r="B18" s="76" t="s">
        <v>191</v>
      </c>
      <c r="C18" s="76" t="s">
        <v>154</v>
      </c>
      <c r="D18" s="77">
        <v>220.96</v>
      </c>
    </row>
    <row r="19" ht="18.95" customHeight="1" spans="2:4">
      <c r="B19" s="76" t="s">
        <v>192</v>
      </c>
      <c r="C19" s="76" t="s">
        <v>193</v>
      </c>
      <c r="D19" s="77">
        <v>220</v>
      </c>
    </row>
    <row r="20" ht="18.95" customHeight="1" spans="2:4">
      <c r="B20" s="76" t="s">
        <v>345</v>
      </c>
      <c r="C20" s="76" t="s">
        <v>335</v>
      </c>
      <c r="D20" s="77">
        <v>0.96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selection activeCell="E19" sqref="E19"/>
    </sheetView>
  </sheetViews>
  <sheetFormatPr defaultColWidth="10" defaultRowHeight="13.5"/>
  <cols>
    <col min="1" max="1" width="0.675" style="56" customWidth="1"/>
    <col min="2" max="2" width="35.5583333333333" style="56" customWidth="1"/>
    <col min="3" max="3" width="21.3083333333333" style="56" customWidth="1"/>
    <col min="4" max="4" width="24.8333333333333" style="56" customWidth="1"/>
    <col min="5" max="5" width="25.5083333333333" style="56" customWidth="1"/>
    <col min="6" max="6" width="17.775" style="56" customWidth="1"/>
    <col min="7" max="7" width="26.0583333333333" style="56" customWidth="1"/>
    <col min="8" max="8" width="7.05833333333333" style="56" customWidth="1"/>
    <col min="9" max="9" width="18.45" style="56" customWidth="1"/>
    <col min="10" max="10" width="14.6583333333333" style="56" customWidth="1"/>
    <col min="11" max="11" width="16.4166666666667" style="56" customWidth="1"/>
    <col min="12" max="12" width="16.6916666666667" style="56" customWidth="1"/>
    <col min="13" max="13" width="13.025" style="56" customWidth="1"/>
    <col min="14" max="14" width="14.3833333333333" style="56" customWidth="1"/>
    <col min="15" max="15" width="13.975" style="56" customWidth="1"/>
    <col min="16" max="16" width="13.8416666666667" style="56" customWidth="1"/>
    <col min="17" max="17" width="13.5666666666667" style="56" customWidth="1"/>
    <col min="18" max="18" width="15.3333333333333" style="56" customWidth="1"/>
    <col min="19" max="19" width="13.3" style="56" customWidth="1"/>
    <col min="20" max="20" width="15.2" style="56" customWidth="1"/>
    <col min="21" max="21" width="15.0666666666667" style="56" customWidth="1"/>
    <col min="22" max="22" width="15.3333333333333" style="56" customWidth="1"/>
    <col min="23" max="23" width="14.3833333333333" style="56" customWidth="1"/>
    <col min="24" max="25" width="15.0666666666667" style="56" customWidth="1"/>
    <col min="26" max="26" width="14.1166666666667" style="56" customWidth="1"/>
    <col min="27" max="30" width="9.76666666666667" style="56" customWidth="1"/>
    <col min="31" max="16384" width="10" style="56"/>
  </cols>
  <sheetData>
    <row r="1" s="56" customFormat="1" ht="16.35" customHeight="1" spans="1:2">
      <c r="A1" s="57"/>
      <c r="B1" s="57" t="s">
        <v>346</v>
      </c>
    </row>
    <row r="2" s="56" customFormat="1" ht="43.95" customHeight="1" spans="1:26">
      <c r="A2" s="57"/>
      <c r="B2" s="58" t="s">
        <v>347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="56" customFormat="1" ht="31.05" customHeight="1" spans="2:26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="56" customFormat="1" ht="16.35" customHeight="1" spans="26:26">
      <c r="Z4" s="57" t="s">
        <v>348</v>
      </c>
    </row>
    <row r="5" s="56" customFormat="1" ht="33.6" customHeight="1" spans="2:26">
      <c r="B5" s="59" t="s">
        <v>349</v>
      </c>
      <c r="C5" s="59" t="s">
        <v>350</v>
      </c>
      <c r="D5" s="59" t="s">
        <v>351</v>
      </c>
      <c r="E5" s="59" t="s">
        <v>352</v>
      </c>
      <c r="F5" s="59" t="s">
        <v>353</v>
      </c>
      <c r="G5" s="59" t="s">
        <v>354</v>
      </c>
      <c r="H5" s="59" t="s">
        <v>355</v>
      </c>
      <c r="I5" s="59" t="s">
        <v>356</v>
      </c>
      <c r="J5" s="59" t="s">
        <v>102</v>
      </c>
      <c r="K5" s="59" t="s">
        <v>8</v>
      </c>
      <c r="L5" s="59"/>
      <c r="M5" s="59"/>
      <c r="N5" s="59"/>
      <c r="O5" s="59"/>
      <c r="P5" s="59" t="s">
        <v>9</v>
      </c>
      <c r="Q5" s="59"/>
      <c r="R5" s="59"/>
      <c r="S5" s="59" t="s">
        <v>10</v>
      </c>
      <c r="T5" s="59" t="s">
        <v>209</v>
      </c>
      <c r="U5" s="59" t="s">
        <v>357</v>
      </c>
      <c r="V5" s="59"/>
      <c r="W5" s="59"/>
      <c r="X5" s="59"/>
      <c r="Y5" s="59"/>
      <c r="Z5" s="59"/>
    </row>
    <row r="6" s="56" customFormat="1" ht="38.8" customHeight="1" spans="2:26">
      <c r="B6" s="59"/>
      <c r="C6" s="59"/>
      <c r="D6" s="59"/>
      <c r="E6" s="59"/>
      <c r="F6" s="59"/>
      <c r="G6" s="59"/>
      <c r="H6" s="59"/>
      <c r="I6" s="59"/>
      <c r="J6" s="59"/>
      <c r="K6" s="59" t="s">
        <v>35</v>
      </c>
      <c r="L6" s="59" t="s">
        <v>13</v>
      </c>
      <c r="M6" s="59" t="s">
        <v>358</v>
      </c>
      <c r="N6" s="59" t="s">
        <v>359</v>
      </c>
      <c r="O6" s="59" t="s">
        <v>360</v>
      </c>
      <c r="P6" s="59" t="s">
        <v>35</v>
      </c>
      <c r="Q6" s="59" t="s">
        <v>9</v>
      </c>
      <c r="R6" s="59" t="s">
        <v>361</v>
      </c>
      <c r="S6" s="59"/>
      <c r="T6" s="59"/>
      <c r="U6" s="59" t="s">
        <v>35</v>
      </c>
      <c r="V6" s="59" t="s">
        <v>210</v>
      </c>
      <c r="W6" s="59" t="s">
        <v>211</v>
      </c>
      <c r="X6" s="59" t="s">
        <v>362</v>
      </c>
      <c r="Y6" s="59" t="s">
        <v>213</v>
      </c>
      <c r="Z6" s="59" t="s">
        <v>363</v>
      </c>
    </row>
    <row r="7" s="56" customFormat="1" ht="19.8" customHeight="1" spans="1:26">
      <c r="A7" s="60"/>
      <c r="B7" s="61"/>
      <c r="C7" s="61"/>
      <c r="D7" s="61"/>
      <c r="E7" s="60"/>
      <c r="F7" s="61"/>
      <c r="G7" s="60"/>
      <c r="H7" s="61"/>
      <c r="I7" s="64" t="s">
        <v>364</v>
      </c>
      <c r="J7" s="66">
        <v>1500000</v>
      </c>
      <c r="K7" s="66">
        <v>1500000</v>
      </c>
      <c r="L7" s="66">
        <v>1500000</v>
      </c>
      <c r="M7" s="66" t="s">
        <v>365</v>
      </c>
      <c r="N7" s="66" t="s">
        <v>365</v>
      </c>
      <c r="O7" s="66" t="s">
        <v>365</v>
      </c>
      <c r="P7" s="66" t="s">
        <v>365</v>
      </c>
      <c r="Q7" s="66" t="s">
        <v>365</v>
      </c>
      <c r="R7" s="66" t="s">
        <v>365</v>
      </c>
      <c r="S7" s="66" t="s">
        <v>365</v>
      </c>
      <c r="T7" s="66" t="s">
        <v>365</v>
      </c>
      <c r="U7" s="66" t="s">
        <v>365</v>
      </c>
      <c r="V7" s="66" t="s">
        <v>365</v>
      </c>
      <c r="W7" s="66" t="s">
        <v>365</v>
      </c>
      <c r="X7" s="66" t="s">
        <v>365</v>
      </c>
      <c r="Y7" s="66" t="s">
        <v>365</v>
      </c>
      <c r="Z7" s="66" t="s">
        <v>365</v>
      </c>
    </row>
    <row r="8" s="56" customFormat="1" ht="19.8" customHeight="1" spans="1:26">
      <c r="A8" s="60"/>
      <c r="B8" s="62" t="s">
        <v>366</v>
      </c>
      <c r="C8" s="62"/>
      <c r="D8" s="62"/>
      <c r="E8" s="62"/>
      <c r="F8" s="61"/>
      <c r="G8" s="61"/>
      <c r="H8" s="61"/>
      <c r="I8" s="61"/>
      <c r="J8" s="66">
        <v>1500000</v>
      </c>
      <c r="K8" s="66">
        <v>1500000</v>
      </c>
      <c r="L8" s="66">
        <v>1500000</v>
      </c>
      <c r="M8" s="66" t="s">
        <v>365</v>
      </c>
      <c r="N8" s="66" t="s">
        <v>365</v>
      </c>
      <c r="O8" s="66" t="s">
        <v>365</v>
      </c>
      <c r="P8" s="66" t="s">
        <v>365</v>
      </c>
      <c r="Q8" s="66" t="s">
        <v>365</v>
      </c>
      <c r="R8" s="66" t="s">
        <v>365</v>
      </c>
      <c r="S8" s="66" t="s">
        <v>365</v>
      </c>
      <c r="T8" s="66" t="s">
        <v>365</v>
      </c>
      <c r="U8" s="66" t="s">
        <v>365</v>
      </c>
      <c r="V8" s="66" t="s">
        <v>365</v>
      </c>
      <c r="W8" s="66" t="s">
        <v>365</v>
      </c>
      <c r="X8" s="66" t="s">
        <v>365</v>
      </c>
      <c r="Y8" s="66" t="s">
        <v>365</v>
      </c>
      <c r="Z8" s="66" t="s">
        <v>365</v>
      </c>
    </row>
    <row r="9" s="56" customFormat="1" ht="18.1" customHeight="1" spans="1:26">
      <c r="A9" s="60"/>
      <c r="B9" s="63" t="s">
        <v>367</v>
      </c>
      <c r="C9" s="62"/>
      <c r="D9" s="62"/>
      <c r="E9" s="62"/>
      <c r="F9" s="61"/>
      <c r="G9" s="61"/>
      <c r="H9" s="61"/>
      <c r="I9" s="61"/>
      <c r="J9" s="66">
        <v>1500000</v>
      </c>
      <c r="K9" s="66">
        <v>1500000</v>
      </c>
      <c r="L9" s="66">
        <v>1500000</v>
      </c>
      <c r="M9" s="66" t="s">
        <v>365</v>
      </c>
      <c r="N9" s="66" t="s">
        <v>365</v>
      </c>
      <c r="O9" s="66" t="s">
        <v>365</v>
      </c>
      <c r="P9" s="66" t="s">
        <v>365</v>
      </c>
      <c r="Q9" s="66" t="s">
        <v>365</v>
      </c>
      <c r="R9" s="66" t="s">
        <v>365</v>
      </c>
      <c r="S9" s="66" t="s">
        <v>365</v>
      </c>
      <c r="T9" s="66" t="s">
        <v>365</v>
      </c>
      <c r="U9" s="66" t="s">
        <v>365</v>
      </c>
      <c r="V9" s="66" t="s">
        <v>365</v>
      </c>
      <c r="W9" s="66" t="s">
        <v>365</v>
      </c>
      <c r="X9" s="66" t="s">
        <v>365</v>
      </c>
      <c r="Y9" s="66" t="s">
        <v>365</v>
      </c>
      <c r="Z9" s="66" t="s">
        <v>365</v>
      </c>
    </row>
    <row r="10" s="56" customFormat="1" ht="16.35" customHeight="1" spans="1:26">
      <c r="A10" s="60"/>
      <c r="B10" s="63" t="s">
        <v>368</v>
      </c>
      <c r="C10" s="62" t="s">
        <v>369</v>
      </c>
      <c r="D10" s="62" t="s">
        <v>370</v>
      </c>
      <c r="E10" s="62" t="s">
        <v>371</v>
      </c>
      <c r="F10" s="62" t="s">
        <v>372</v>
      </c>
      <c r="G10" s="62" t="s">
        <v>373</v>
      </c>
      <c r="H10" s="64" t="s">
        <v>374</v>
      </c>
      <c r="I10" s="64" t="s">
        <v>375</v>
      </c>
      <c r="J10" s="66">
        <v>1500000</v>
      </c>
      <c r="K10" s="66">
        <v>1500000</v>
      </c>
      <c r="L10" s="66">
        <v>1500000</v>
      </c>
      <c r="M10" s="66" t="s">
        <v>365</v>
      </c>
      <c r="N10" s="66" t="s">
        <v>365</v>
      </c>
      <c r="O10" s="66" t="s">
        <v>365</v>
      </c>
      <c r="P10" s="66" t="s">
        <v>365</v>
      </c>
      <c r="Q10" s="66" t="s">
        <v>365</v>
      </c>
      <c r="R10" s="66" t="s">
        <v>365</v>
      </c>
      <c r="S10" s="66" t="s">
        <v>365</v>
      </c>
      <c r="T10" s="66" t="s">
        <v>365</v>
      </c>
      <c r="U10" s="66" t="s">
        <v>365</v>
      </c>
      <c r="V10" s="66" t="s">
        <v>365</v>
      </c>
      <c r="W10" s="66" t="s">
        <v>365</v>
      </c>
      <c r="X10" s="66" t="s">
        <v>365</v>
      </c>
      <c r="Y10" s="66" t="s">
        <v>365</v>
      </c>
      <c r="Z10" s="66" t="s">
        <v>365</v>
      </c>
    </row>
    <row r="11" s="56" customFormat="1" ht="16.35" customHeight="1" spans="2:2">
      <c r="B11" s="65" t="s">
        <v>376</v>
      </c>
    </row>
    <row r="12" s="56" customFormat="1" ht="19.8" customHeight="1" spans="2:3">
      <c r="B12" s="65" t="s">
        <v>377</v>
      </c>
      <c r="C12" s="65"/>
    </row>
  </sheetData>
  <mergeCells count="16">
    <mergeCell ref="K5:O5"/>
    <mergeCell ref="P5:R5"/>
    <mergeCell ref="U5:Z5"/>
    <mergeCell ref="B12:C1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S5:S6"/>
    <mergeCell ref="T5:T6"/>
    <mergeCell ref="B2:Z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E12" sqref="E12:G12"/>
    </sheetView>
  </sheetViews>
  <sheetFormatPr defaultColWidth="9" defaultRowHeight="13.5"/>
  <cols>
    <col min="1" max="1" width="12.775" style="15" customWidth="1"/>
    <col min="2" max="11" width="19.3333333333333" style="15" customWidth="1"/>
    <col min="12" max="16384" width="9" style="15"/>
  </cols>
  <sheetData>
    <row r="1" s="15" customFormat="1" spans="1:11">
      <c r="A1" s="16" t="s">
        <v>378</v>
      </c>
      <c r="B1" s="17"/>
      <c r="C1" s="18"/>
      <c r="D1" s="18"/>
      <c r="E1" s="18"/>
      <c r="F1" s="18"/>
      <c r="G1" s="18"/>
      <c r="H1" s="18"/>
      <c r="I1" s="18"/>
      <c r="J1" s="18"/>
      <c r="K1" s="47"/>
    </row>
    <row r="2" s="15" customFormat="1" ht="22.5" spans="1:11">
      <c r="A2" s="19" t="s">
        <v>379</v>
      </c>
      <c r="B2" s="20"/>
      <c r="C2" s="20"/>
      <c r="D2" s="20"/>
      <c r="E2" s="20"/>
      <c r="F2" s="20"/>
      <c r="G2" s="20"/>
      <c r="H2" s="20"/>
      <c r="I2" s="20"/>
      <c r="J2" s="20"/>
      <c r="K2" s="48"/>
    </row>
    <row r="3" s="15" customFormat="1" spans="1:12">
      <c r="A3" s="21" t="s">
        <v>380</v>
      </c>
      <c r="B3" s="22"/>
      <c r="C3" s="22"/>
      <c r="D3" s="22"/>
      <c r="E3" s="22"/>
      <c r="F3" s="22"/>
      <c r="G3" s="22"/>
      <c r="H3" s="22"/>
      <c r="I3" s="22"/>
      <c r="J3" s="22"/>
      <c r="K3" s="49"/>
      <c r="L3" s="50"/>
    </row>
    <row r="4" s="15" customFormat="1" ht="15" customHeight="1" spans="1:12">
      <c r="A4" s="23" t="s">
        <v>381</v>
      </c>
      <c r="B4" s="24"/>
      <c r="C4" s="25" t="s">
        <v>366</v>
      </c>
      <c r="D4" s="25"/>
      <c r="E4" s="25"/>
      <c r="F4" s="25"/>
      <c r="G4" s="25"/>
      <c r="H4" s="25"/>
      <c r="I4" s="25"/>
      <c r="J4" s="51"/>
      <c r="K4" s="52"/>
      <c r="L4" s="50"/>
    </row>
    <row r="5" s="15" customFormat="1" ht="22.05" customHeight="1" spans="1:12">
      <c r="A5" s="26" t="s">
        <v>382</v>
      </c>
      <c r="B5" s="26"/>
      <c r="C5" s="27" t="s">
        <v>383</v>
      </c>
      <c r="D5" s="28" t="s">
        <v>162</v>
      </c>
      <c r="E5" s="28"/>
      <c r="F5" s="28"/>
      <c r="G5" s="28"/>
      <c r="H5" s="29" t="s">
        <v>275</v>
      </c>
      <c r="I5" s="29"/>
      <c r="J5" s="29"/>
      <c r="K5" s="29"/>
      <c r="L5" s="50"/>
    </row>
    <row r="6" s="15" customFormat="1" ht="22.05" customHeight="1" spans="1:11">
      <c r="A6" s="30"/>
      <c r="B6" s="30"/>
      <c r="C6" s="31"/>
      <c r="D6" s="30" t="s">
        <v>7</v>
      </c>
      <c r="E6" s="30" t="s">
        <v>384</v>
      </c>
      <c r="F6" s="30" t="s">
        <v>385</v>
      </c>
      <c r="G6" s="30" t="s">
        <v>357</v>
      </c>
      <c r="H6" s="30" t="s">
        <v>7</v>
      </c>
      <c r="I6" s="30" t="s">
        <v>384</v>
      </c>
      <c r="J6" s="30" t="s">
        <v>385</v>
      </c>
      <c r="K6" s="30" t="s">
        <v>357</v>
      </c>
    </row>
    <row r="7" s="15" customFormat="1" ht="30" customHeight="1" spans="1:11">
      <c r="A7" s="30"/>
      <c r="B7" s="30"/>
      <c r="C7" s="32">
        <v>49623903.45</v>
      </c>
      <c r="D7" s="33">
        <v>10358703.45</v>
      </c>
      <c r="E7" s="33">
        <v>10358703.45</v>
      </c>
      <c r="F7" s="33" t="s">
        <v>386</v>
      </c>
      <c r="G7" s="33" t="s">
        <v>386</v>
      </c>
      <c r="H7" s="33">
        <f>I7</f>
        <v>39265200</v>
      </c>
      <c r="I7" s="53">
        <v>39265200</v>
      </c>
      <c r="J7" s="33" t="s">
        <v>386</v>
      </c>
      <c r="K7" s="33" t="s">
        <v>386</v>
      </c>
    </row>
    <row r="8" s="15" customFormat="1" ht="84" customHeight="1" spans="1:11">
      <c r="A8" s="34" t="s">
        <v>387</v>
      </c>
      <c r="B8" s="35" t="s">
        <v>388</v>
      </c>
      <c r="C8" s="36" t="s">
        <v>389</v>
      </c>
      <c r="D8" s="36"/>
      <c r="E8" s="36"/>
      <c r="F8" s="36"/>
      <c r="G8" s="36"/>
      <c r="H8" s="36"/>
      <c r="I8" s="36"/>
      <c r="J8" s="36"/>
      <c r="K8" s="36"/>
    </row>
    <row r="9" s="15" customFormat="1" ht="30" customHeight="1" spans="1:11">
      <c r="A9" s="34"/>
      <c r="B9" s="37" t="s">
        <v>390</v>
      </c>
      <c r="C9" s="37"/>
      <c r="D9" s="37"/>
      <c r="E9" s="37"/>
      <c r="F9" s="37"/>
      <c r="G9" s="37"/>
      <c r="H9" s="37"/>
      <c r="I9" s="37"/>
      <c r="J9" s="37"/>
      <c r="K9" s="37"/>
    </row>
    <row r="10" s="15" customFormat="1" ht="21.3" customHeight="1" spans="1:11">
      <c r="A10" s="34"/>
      <c r="B10" s="38" t="s">
        <v>391</v>
      </c>
      <c r="C10" s="39" t="s">
        <v>392</v>
      </c>
      <c r="D10" s="40"/>
      <c r="E10" s="39" t="s">
        <v>393</v>
      </c>
      <c r="F10" s="41"/>
      <c r="G10" s="40"/>
      <c r="H10" s="38" t="s">
        <v>394</v>
      </c>
      <c r="I10" s="38" t="s">
        <v>395</v>
      </c>
      <c r="J10" s="38" t="s">
        <v>396</v>
      </c>
      <c r="K10" s="38" t="s">
        <v>397</v>
      </c>
    </row>
    <row r="11" s="15" customFormat="1" ht="30" customHeight="1" spans="1:11">
      <c r="A11" s="42"/>
      <c r="B11" s="43" t="s">
        <v>398</v>
      </c>
      <c r="C11" s="44" t="s">
        <v>399</v>
      </c>
      <c r="D11" s="45" t="s">
        <v>386</v>
      </c>
      <c r="E11" s="46" t="s">
        <v>400</v>
      </c>
      <c r="F11" s="46"/>
      <c r="G11" s="46"/>
      <c r="H11" s="43" t="s">
        <v>401</v>
      </c>
      <c r="I11" s="43" t="s">
        <v>402</v>
      </c>
      <c r="J11" s="54" t="s">
        <v>403</v>
      </c>
      <c r="K11" s="55" t="s">
        <v>404</v>
      </c>
    </row>
    <row r="12" s="15" customFormat="1" ht="30" customHeight="1" spans="1:11">
      <c r="A12" s="42"/>
      <c r="B12" s="43"/>
      <c r="C12" s="44" t="s">
        <v>405</v>
      </c>
      <c r="D12" s="45"/>
      <c r="E12" s="46" t="s">
        <v>406</v>
      </c>
      <c r="F12" s="46"/>
      <c r="G12" s="46"/>
      <c r="H12" s="43" t="s">
        <v>401</v>
      </c>
      <c r="I12" s="43" t="s">
        <v>407</v>
      </c>
      <c r="J12" s="54" t="s">
        <v>408</v>
      </c>
      <c r="K12" s="55" t="s">
        <v>404</v>
      </c>
    </row>
    <row r="13" s="15" customFormat="1" ht="30" customHeight="1" spans="1:11">
      <c r="A13" s="42"/>
      <c r="B13" s="43"/>
      <c r="C13" s="44" t="s">
        <v>409</v>
      </c>
      <c r="D13" s="45"/>
      <c r="E13" s="46" t="s">
        <v>410</v>
      </c>
      <c r="F13" s="46"/>
      <c r="G13" s="46"/>
      <c r="H13" s="43" t="s">
        <v>411</v>
      </c>
      <c r="I13" s="43" t="s">
        <v>412</v>
      </c>
      <c r="J13" s="54" t="s">
        <v>408</v>
      </c>
      <c r="K13" s="55" t="s">
        <v>413</v>
      </c>
    </row>
    <row r="14" s="15" customFormat="1" ht="30" customHeight="1" spans="1:11">
      <c r="A14" s="42"/>
      <c r="B14" s="43" t="s">
        <v>414</v>
      </c>
      <c r="C14" s="44" t="s">
        <v>415</v>
      </c>
      <c r="D14" s="45"/>
      <c r="E14" s="46" t="s">
        <v>416</v>
      </c>
      <c r="F14" s="46"/>
      <c r="G14" s="46"/>
      <c r="H14" s="43" t="s">
        <v>401</v>
      </c>
      <c r="I14" s="43" t="s">
        <v>402</v>
      </c>
      <c r="J14" s="54" t="s">
        <v>408</v>
      </c>
      <c r="K14" s="55" t="s">
        <v>404</v>
      </c>
    </row>
    <row r="15" s="15" customFormat="1" ht="30" customHeight="1" spans="1:11">
      <c r="A15" s="42"/>
      <c r="B15" s="43"/>
      <c r="C15" s="44" t="s">
        <v>417</v>
      </c>
      <c r="D15" s="45"/>
      <c r="E15" s="46" t="s">
        <v>418</v>
      </c>
      <c r="F15" s="46"/>
      <c r="G15" s="46"/>
      <c r="H15" s="43" t="s">
        <v>401</v>
      </c>
      <c r="I15" s="43" t="s">
        <v>402</v>
      </c>
      <c r="J15" s="54" t="s">
        <v>408</v>
      </c>
      <c r="K15" s="55" t="s">
        <v>404</v>
      </c>
    </row>
    <row r="16" s="15" customFormat="1" ht="30" customHeight="1" spans="1:11">
      <c r="A16" s="42"/>
      <c r="B16" s="43" t="s">
        <v>419</v>
      </c>
      <c r="C16" s="44" t="s">
        <v>420</v>
      </c>
      <c r="D16" s="45"/>
      <c r="E16" s="46" t="s">
        <v>421</v>
      </c>
      <c r="F16" s="46"/>
      <c r="G16" s="46"/>
      <c r="H16" s="43" t="s">
        <v>401</v>
      </c>
      <c r="I16" s="43" t="s">
        <v>422</v>
      </c>
      <c r="J16" s="54" t="s">
        <v>408</v>
      </c>
      <c r="K16" s="55" t="s">
        <v>413</v>
      </c>
    </row>
    <row r="17" s="15" customFormat="1" ht="84" customHeight="1" spans="1:11">
      <c r="A17" s="35" t="s">
        <v>423</v>
      </c>
      <c r="B17" s="36" t="s">
        <v>386</v>
      </c>
      <c r="C17" s="36"/>
      <c r="D17" s="36"/>
      <c r="E17" s="36"/>
      <c r="F17" s="36"/>
      <c r="G17" s="36"/>
      <c r="H17" s="36"/>
      <c r="I17" s="36"/>
      <c r="J17" s="36"/>
      <c r="K17" s="36"/>
    </row>
  </sheetData>
  <mergeCells count="24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B17:K17"/>
    <mergeCell ref="A8:A16"/>
    <mergeCell ref="B11:B13"/>
    <mergeCell ref="B14:B15"/>
    <mergeCell ref="C5:C6"/>
    <mergeCell ref="A5:B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workbookViewId="0">
      <selection activeCell="E21" sqref="E21"/>
    </sheetView>
  </sheetViews>
  <sheetFormatPr defaultColWidth="9" defaultRowHeight="11.25"/>
  <cols>
    <col min="1" max="1" width="3.75" style="1" customWidth="1"/>
    <col min="2" max="2" width="17.75" style="1" customWidth="1"/>
    <col min="3" max="3" width="14.625" style="1" customWidth="1"/>
    <col min="4" max="4" width="17.125" style="1" customWidth="1"/>
    <col min="5" max="5" width="16.375" style="1" customWidth="1"/>
    <col min="6" max="6" width="17.125" style="1" customWidth="1"/>
    <col min="7" max="7" width="11.375" style="1" customWidth="1"/>
    <col min="8" max="8" width="10.25" style="1" customWidth="1"/>
    <col min="9" max="9" width="11" style="1" customWidth="1"/>
    <col min="10" max="10" width="13.25" style="1" customWidth="1"/>
    <col min="11" max="12" width="12.75" style="1" customWidth="1"/>
    <col min="13" max="13" width="8.875" style="1" customWidth="1"/>
    <col min="14" max="16" width="9" style="1" customWidth="1"/>
    <col min="17" max="17" width="8.25" style="1" customWidth="1"/>
    <col min="18" max="16384" width="9" style="1"/>
  </cols>
  <sheetData>
    <row r="1" s="1" customFormat="1" ht="37.9" customHeight="1" spans="2:16">
      <c r="B1" s="3" t="s">
        <v>424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5.15" customHeight="1" spans="2:16">
      <c r="B2" s="5" t="s">
        <v>425</v>
      </c>
      <c r="C2" s="6" t="s">
        <v>426</v>
      </c>
      <c r="D2" s="6"/>
      <c r="E2" s="5" t="s">
        <v>427</v>
      </c>
      <c r="F2" s="6" t="s">
        <v>370</v>
      </c>
      <c r="G2" s="6"/>
      <c r="H2" s="6"/>
      <c r="I2" s="6"/>
      <c r="J2" s="6"/>
      <c r="K2" s="12" t="s">
        <v>428</v>
      </c>
      <c r="L2" s="12"/>
      <c r="M2" s="6" t="s">
        <v>429</v>
      </c>
      <c r="N2" s="6"/>
      <c r="O2" s="6"/>
      <c r="P2" s="6"/>
    </row>
    <row r="3" s="1" customFormat="1" ht="25.15" customHeight="1" spans="2:16">
      <c r="B3" s="5" t="s">
        <v>430</v>
      </c>
      <c r="C3" s="6" t="s">
        <v>366</v>
      </c>
      <c r="D3" s="6"/>
      <c r="E3" s="5" t="s">
        <v>431</v>
      </c>
      <c r="F3" s="6"/>
      <c r="G3" s="6"/>
      <c r="H3" s="6"/>
      <c r="I3" s="6"/>
      <c r="J3" s="6"/>
      <c r="K3" s="12" t="s">
        <v>432</v>
      </c>
      <c r="L3" s="12"/>
      <c r="M3" s="13" t="s">
        <v>433</v>
      </c>
      <c r="N3" s="14"/>
      <c r="O3" s="14"/>
      <c r="P3" s="14"/>
    </row>
    <row r="4" s="1" customFormat="1" ht="25.15" customHeight="1" spans="2:16">
      <c r="B4" s="5" t="s">
        <v>434</v>
      </c>
      <c r="C4" s="6">
        <v>10</v>
      </c>
      <c r="D4" s="6"/>
      <c r="E4" s="5" t="s">
        <v>435</v>
      </c>
      <c r="F4" s="6"/>
      <c r="G4" s="6"/>
      <c r="H4" s="6"/>
      <c r="I4" s="6"/>
      <c r="J4" s="6"/>
      <c r="K4" s="12" t="s">
        <v>436</v>
      </c>
      <c r="L4" s="12" t="s">
        <v>437</v>
      </c>
      <c r="M4" s="14" t="s">
        <v>438</v>
      </c>
      <c r="N4" s="14"/>
      <c r="O4" s="14"/>
      <c r="P4" s="14"/>
    </row>
    <row r="5" s="1" customFormat="1" ht="25.15" customHeight="1" spans="2:16">
      <c r="B5" s="7" t="s">
        <v>439</v>
      </c>
      <c r="C5" s="8" t="s">
        <v>440</v>
      </c>
      <c r="D5" s="8"/>
      <c r="E5" s="8"/>
      <c r="F5" s="8"/>
      <c r="G5" s="8"/>
      <c r="H5" s="8"/>
      <c r="I5" s="8"/>
      <c r="J5" s="8"/>
      <c r="K5" s="12" t="s">
        <v>441</v>
      </c>
      <c r="L5" s="12"/>
      <c r="M5" s="14" t="s">
        <v>442</v>
      </c>
      <c r="N5" s="14"/>
      <c r="O5" s="14"/>
      <c r="P5" s="14"/>
    </row>
    <row r="6" s="1" customFormat="1" ht="25.15" customHeight="1" spans="2:16">
      <c r="B6" s="7"/>
      <c r="C6" s="8"/>
      <c r="D6" s="8"/>
      <c r="E6" s="8"/>
      <c r="F6" s="8"/>
      <c r="G6" s="8"/>
      <c r="H6" s="8"/>
      <c r="I6" s="8"/>
      <c r="J6" s="8"/>
      <c r="K6" s="12" t="s">
        <v>443</v>
      </c>
      <c r="L6" s="12"/>
      <c r="M6" s="14" t="s">
        <v>442</v>
      </c>
      <c r="N6" s="14"/>
      <c r="O6" s="14"/>
      <c r="P6" s="14"/>
    </row>
    <row r="7" s="1" customFormat="1" ht="25.15" customHeight="1" spans="2:16">
      <c r="B7" s="7"/>
      <c r="C7" s="8"/>
      <c r="D7" s="8"/>
      <c r="E7" s="8"/>
      <c r="F7" s="8"/>
      <c r="G7" s="8"/>
      <c r="H7" s="8"/>
      <c r="I7" s="8"/>
      <c r="J7" s="8"/>
      <c r="K7" s="12" t="s">
        <v>444</v>
      </c>
      <c r="L7" s="12"/>
      <c r="M7" s="14" t="s">
        <v>442</v>
      </c>
      <c r="N7" s="14"/>
      <c r="O7" s="14"/>
      <c r="P7" s="14"/>
    </row>
    <row r="8" s="1" customFormat="1" ht="25.15" customHeight="1" spans="2:16">
      <c r="B8" s="7"/>
      <c r="C8" s="8"/>
      <c r="D8" s="8"/>
      <c r="E8" s="8"/>
      <c r="F8" s="8"/>
      <c r="G8" s="8"/>
      <c r="H8" s="8"/>
      <c r="I8" s="8"/>
      <c r="J8" s="8"/>
      <c r="K8" s="12" t="s">
        <v>445</v>
      </c>
      <c r="L8" s="12"/>
      <c r="M8" s="14" t="s">
        <v>442</v>
      </c>
      <c r="N8" s="14"/>
      <c r="O8" s="14"/>
      <c r="P8" s="14"/>
    </row>
    <row r="9" s="2" customFormat="1" ht="25.15" customHeight="1" spans="2:16">
      <c r="B9" s="9" t="s">
        <v>391</v>
      </c>
      <c r="C9" s="9" t="s">
        <v>392</v>
      </c>
      <c r="D9" s="9" t="s">
        <v>446</v>
      </c>
      <c r="E9" s="9" t="s">
        <v>447</v>
      </c>
      <c r="F9" s="9" t="s">
        <v>448</v>
      </c>
      <c r="G9" s="9" t="s">
        <v>449</v>
      </c>
      <c r="H9" s="9" t="s">
        <v>450</v>
      </c>
      <c r="I9" s="9" t="s">
        <v>451</v>
      </c>
      <c r="J9" s="9" t="s">
        <v>452</v>
      </c>
      <c r="K9" s="5"/>
      <c r="L9" s="11"/>
      <c r="M9" s="11"/>
      <c r="N9" s="11"/>
      <c r="O9" s="11"/>
      <c r="P9" s="11"/>
    </row>
    <row r="10" s="1" customFormat="1" customHeight="1" spans="2:16">
      <c r="B10" s="10" t="s">
        <v>398</v>
      </c>
      <c r="C10" s="11" t="s">
        <v>399</v>
      </c>
      <c r="D10" s="11" t="s">
        <v>453</v>
      </c>
      <c r="E10" s="10" t="s">
        <v>401</v>
      </c>
      <c r="F10" s="10"/>
      <c r="G10" s="10" t="s">
        <v>454</v>
      </c>
      <c r="H10" s="10" t="s">
        <v>455</v>
      </c>
      <c r="I10" s="10" t="s">
        <v>404</v>
      </c>
      <c r="J10" s="10"/>
      <c r="K10" s="10"/>
      <c r="L10" s="10"/>
      <c r="M10" s="10"/>
      <c r="N10" s="10"/>
      <c r="O10" s="10"/>
      <c r="P10" s="10"/>
    </row>
    <row r="11" s="1" customFormat="1" customHeight="1" spans="2:16">
      <c r="B11" s="10" t="s">
        <v>398</v>
      </c>
      <c r="C11" s="11" t="s">
        <v>399</v>
      </c>
      <c r="D11" s="11" t="s">
        <v>456</v>
      </c>
      <c r="E11" s="10" t="s">
        <v>401</v>
      </c>
      <c r="F11" s="10"/>
      <c r="G11" s="10" t="s">
        <v>457</v>
      </c>
      <c r="H11" s="10" t="s">
        <v>458</v>
      </c>
      <c r="I11" s="10" t="s">
        <v>404</v>
      </c>
      <c r="J11" s="10"/>
      <c r="K11" s="10"/>
      <c r="L11" s="10"/>
      <c r="M11" s="10"/>
      <c r="N11" s="10"/>
      <c r="O11" s="10"/>
      <c r="P11" s="10"/>
    </row>
    <row r="12" s="1" customFormat="1" customHeight="1" spans="2:16">
      <c r="B12" s="10" t="s">
        <v>414</v>
      </c>
      <c r="C12" s="11" t="s">
        <v>415</v>
      </c>
      <c r="D12" s="11" t="s">
        <v>459</v>
      </c>
      <c r="E12" s="10" t="s">
        <v>401</v>
      </c>
      <c r="F12" s="10"/>
      <c r="G12" s="10" t="s">
        <v>460</v>
      </c>
      <c r="H12" s="10" t="s">
        <v>458</v>
      </c>
      <c r="I12" s="10" t="s">
        <v>404</v>
      </c>
      <c r="J12" s="10"/>
      <c r="K12" s="10"/>
      <c r="L12" s="10"/>
      <c r="M12" s="10"/>
      <c r="N12" s="10"/>
      <c r="O12" s="10"/>
      <c r="P12" s="10"/>
    </row>
    <row r="13" s="1" customFormat="1" customHeight="1" spans="2:16">
      <c r="B13" s="10" t="s">
        <v>414</v>
      </c>
      <c r="C13" s="11" t="s">
        <v>415</v>
      </c>
      <c r="D13" s="11" t="s">
        <v>461</v>
      </c>
      <c r="E13" s="10" t="s">
        <v>401</v>
      </c>
      <c r="F13" s="10"/>
      <c r="G13" s="10" t="s">
        <v>462</v>
      </c>
      <c r="H13" s="10" t="s">
        <v>463</v>
      </c>
      <c r="I13" s="10" t="s">
        <v>404</v>
      </c>
      <c r="J13" s="10"/>
      <c r="K13" s="10"/>
      <c r="L13" s="10"/>
      <c r="M13" s="10"/>
      <c r="N13" s="10"/>
      <c r="O13" s="10"/>
      <c r="P13" s="10"/>
    </row>
    <row r="14" s="1" customFormat="1" customHeight="1" spans="2:16">
      <c r="B14" s="10" t="s">
        <v>419</v>
      </c>
      <c r="C14" s="11" t="s">
        <v>419</v>
      </c>
      <c r="D14" s="11" t="s">
        <v>464</v>
      </c>
      <c r="E14" s="10" t="s">
        <v>401</v>
      </c>
      <c r="F14" s="10"/>
      <c r="G14" s="10" t="s">
        <v>465</v>
      </c>
      <c r="H14" s="10" t="s">
        <v>408</v>
      </c>
      <c r="I14" s="10" t="s">
        <v>413</v>
      </c>
      <c r="J14" s="10"/>
      <c r="K14" s="10"/>
      <c r="L14" s="10"/>
      <c r="M14" s="10"/>
      <c r="N14" s="10"/>
      <c r="O14" s="10"/>
      <c r="P14" s="10"/>
    </row>
    <row r="15" s="1" customFormat="1" customHeight="1" spans="3:11">
      <c r="C15" s="2"/>
      <c r="D15" s="2"/>
      <c r="E15" s="2"/>
      <c r="K15" s="2"/>
    </row>
    <row r="16" s="1" customFormat="1" spans="3:11">
      <c r="C16" s="2"/>
      <c r="D16" s="2"/>
      <c r="E16" s="2"/>
      <c r="K16" s="2"/>
    </row>
    <row r="17" s="1" customFormat="1" spans="3:11">
      <c r="C17" s="2"/>
      <c r="D17" s="2"/>
      <c r="E17" s="2"/>
      <c r="K17" s="2"/>
    </row>
    <row r="18" s="1" customFormat="1" customHeight="1" spans="3:11">
      <c r="C18" s="2"/>
      <c r="D18" s="2"/>
      <c r="E18" s="2"/>
      <c r="K18" s="2"/>
    </row>
    <row r="19" s="1" customFormat="1" customHeight="1" spans="3:11">
      <c r="C19" s="2"/>
      <c r="D19" s="2"/>
      <c r="E19" s="2"/>
      <c r="K19" s="2"/>
    </row>
    <row r="20" s="1" customFormat="1" customHeight="1" spans="3:11">
      <c r="C20" s="2"/>
      <c r="D20" s="2"/>
      <c r="E20" s="2"/>
      <c r="K20" s="2"/>
    </row>
    <row r="21" s="1" customFormat="1" customHeight="1" spans="3:11">
      <c r="C21" s="2"/>
      <c r="D21" s="2"/>
      <c r="E21" s="2"/>
      <c r="K21" s="2"/>
    </row>
    <row r="22" s="1" customFormat="1" customHeight="1" spans="3:11">
      <c r="C22" s="2"/>
      <c r="D22" s="2"/>
      <c r="E22" s="2"/>
      <c r="K22" s="2"/>
    </row>
    <row r="23" s="1" customFormat="1" customHeight="1" spans="3:11">
      <c r="C23" s="2"/>
      <c r="D23" s="2"/>
      <c r="E23" s="2"/>
      <c r="K23" s="2"/>
    </row>
    <row r="24" s="1" customFormat="1" customHeight="1" spans="3:11">
      <c r="C24" s="2"/>
      <c r="D24" s="2"/>
      <c r="E24" s="2"/>
      <c r="K24" s="2"/>
    </row>
    <row r="25" s="1" customFormat="1" customHeight="1" spans="3:11">
      <c r="C25" s="2"/>
      <c r="D25" s="2"/>
      <c r="E25" s="2"/>
      <c r="K25" s="2"/>
    </row>
    <row r="26" s="1" customFormat="1" customHeight="1" spans="3:11">
      <c r="C26" s="2"/>
      <c r="D26" s="2"/>
      <c r="E26" s="2"/>
      <c r="K26" s="2"/>
    </row>
    <row r="27" s="1" customFormat="1" customHeight="1" spans="3:11">
      <c r="C27" s="2"/>
      <c r="D27" s="2"/>
      <c r="E27" s="2"/>
      <c r="K27" s="2"/>
    </row>
    <row r="28" s="1" customFormat="1" customHeight="1" spans="3:11">
      <c r="C28" s="2"/>
      <c r="D28" s="2"/>
      <c r="E28" s="2"/>
      <c r="K28" s="2"/>
    </row>
    <row r="29" s="1" customFormat="1" customHeight="1" spans="3:11">
      <c r="C29" s="2"/>
      <c r="D29" s="2"/>
      <c r="E29" s="2"/>
      <c r="K29" s="2"/>
    </row>
    <row r="30" s="1" customFormat="1" customHeight="1" spans="3:11">
      <c r="C30" s="2"/>
      <c r="D30" s="2"/>
      <c r="E30" s="2"/>
      <c r="K30" s="2"/>
    </row>
    <row r="31" s="1" customFormat="1" customHeight="1" spans="3:11">
      <c r="C31" s="2"/>
      <c r="D31" s="2"/>
      <c r="E31" s="2"/>
      <c r="K31" s="2"/>
    </row>
    <row r="32" s="1" customFormat="1" customHeight="1" spans="3:11">
      <c r="C32" s="2"/>
      <c r="D32" s="2"/>
      <c r="E32" s="2"/>
      <c r="K32" s="2"/>
    </row>
    <row r="33" s="1" customFormat="1" customHeight="1" spans="3:11">
      <c r="C33" s="2"/>
      <c r="D33" s="2"/>
      <c r="E33" s="2"/>
      <c r="K33" s="2"/>
    </row>
    <row r="34" s="1" customFormat="1" customHeight="1" spans="3:11">
      <c r="C34" s="2"/>
      <c r="D34" s="2"/>
      <c r="E34" s="2"/>
      <c r="K34" s="2"/>
    </row>
    <row r="35" s="1" customFormat="1" customHeight="1" spans="3:11">
      <c r="C35" s="2"/>
      <c r="D35" s="2"/>
      <c r="E35" s="2"/>
      <c r="K35" s="2"/>
    </row>
    <row r="36" s="1" customFormat="1" customHeight="1" spans="3:11">
      <c r="C36" s="2"/>
      <c r="D36" s="2"/>
      <c r="E36" s="2"/>
      <c r="K36" s="2"/>
    </row>
    <row r="37" s="1" customFormat="1" spans="3:11">
      <c r="C37" s="2"/>
      <c r="D37" s="2"/>
      <c r="E37" s="2"/>
      <c r="K37" s="2"/>
    </row>
    <row r="38" s="1" customFormat="1" spans="3:11">
      <c r="C38" s="2"/>
      <c r="D38" s="2"/>
      <c r="E38" s="2"/>
      <c r="K38" s="2"/>
    </row>
    <row r="39" s="1" customFormat="1" spans="3:11">
      <c r="C39" s="2"/>
      <c r="D39" s="2"/>
      <c r="E39" s="2"/>
      <c r="K39" s="2"/>
    </row>
    <row r="40" s="1" customFormat="1" spans="3:11">
      <c r="C40" s="2"/>
      <c r="D40" s="2"/>
      <c r="E40" s="2"/>
      <c r="K40" s="2"/>
    </row>
    <row r="41" s="1" customFormat="1" spans="3:11">
      <c r="C41" s="2"/>
      <c r="D41" s="2"/>
      <c r="E41" s="2"/>
      <c r="K41" s="2"/>
    </row>
    <row r="42" s="1" customFormat="1" spans="3:11">
      <c r="C42" s="2"/>
      <c r="D42" s="2"/>
      <c r="E42" s="2"/>
      <c r="K42" s="2"/>
    </row>
    <row r="43" s="1" customFormat="1" spans="3:11">
      <c r="C43" s="2"/>
      <c r="D43" s="2"/>
      <c r="E43" s="2"/>
      <c r="K43" s="2"/>
    </row>
    <row r="44" s="1" customFormat="1" spans="3:11">
      <c r="C44" s="2"/>
      <c r="D44" s="2"/>
      <c r="E44" s="2"/>
      <c r="K44" s="2"/>
    </row>
    <row r="45" s="1" customFormat="1" spans="3:11">
      <c r="C45" s="2"/>
      <c r="D45" s="2"/>
      <c r="E45" s="2"/>
      <c r="K45" s="2"/>
    </row>
    <row r="46" s="1" customFormat="1" spans="3:11">
      <c r="C46" s="2"/>
      <c r="D46" s="2"/>
      <c r="E46" s="2"/>
      <c r="K46" s="2"/>
    </row>
    <row r="47" s="1" customFormat="1" spans="3:11">
      <c r="C47" s="2"/>
      <c r="D47" s="2"/>
      <c r="E47" s="2"/>
      <c r="K47" s="2"/>
    </row>
    <row r="48" s="1" customFormat="1" spans="3:11">
      <c r="C48" s="2"/>
      <c r="D48" s="2"/>
      <c r="E48" s="2"/>
      <c r="K48" s="2"/>
    </row>
    <row r="49" s="1" customFormat="1" spans="3:11">
      <c r="C49" s="2"/>
      <c r="D49" s="2"/>
      <c r="E49" s="2"/>
      <c r="K49" s="2"/>
    </row>
    <row r="50" s="1" customFormat="1" spans="3:11">
      <c r="C50" s="2"/>
      <c r="D50" s="2"/>
      <c r="E50" s="2"/>
      <c r="K50" s="2"/>
    </row>
    <row r="51" s="1" customFormat="1" spans="3:11">
      <c r="C51" s="2"/>
      <c r="D51" s="2"/>
      <c r="E51" s="2"/>
      <c r="K51" s="2"/>
    </row>
    <row r="52" s="1" customFormat="1" spans="3:11">
      <c r="C52" s="2"/>
      <c r="D52" s="2"/>
      <c r="E52" s="2"/>
      <c r="K52" s="2"/>
    </row>
    <row r="53" s="1" customFormat="1" spans="3:11">
      <c r="C53" s="2"/>
      <c r="D53" s="2"/>
      <c r="E53" s="2"/>
      <c r="K53" s="2"/>
    </row>
    <row r="54" s="1" customFormat="1" spans="3:11">
      <c r="C54" s="2"/>
      <c r="D54" s="2"/>
      <c r="E54" s="2"/>
      <c r="K54" s="2"/>
    </row>
    <row r="55" s="1" customFormat="1" spans="3:11">
      <c r="C55" s="2"/>
      <c r="D55" s="2"/>
      <c r="E55" s="2"/>
      <c r="K55" s="2"/>
    </row>
    <row r="56" s="1" customFormat="1" spans="3:11">
      <c r="C56" s="2"/>
      <c r="D56" s="2"/>
      <c r="E56" s="2"/>
      <c r="K56" s="2"/>
    </row>
    <row r="57" s="1" customFormat="1" spans="3:11">
      <c r="C57" s="2"/>
      <c r="D57" s="2"/>
      <c r="E57" s="2"/>
      <c r="K57" s="2"/>
    </row>
    <row r="58" s="1" customFormat="1" spans="3:11">
      <c r="C58" s="2"/>
      <c r="D58" s="2"/>
      <c r="E58" s="2"/>
      <c r="K58" s="2"/>
    </row>
    <row r="59" s="1" customFormat="1" spans="3:11">
      <c r="C59" s="2"/>
      <c r="D59" s="2"/>
      <c r="E59" s="2"/>
      <c r="K59" s="2"/>
    </row>
    <row r="60" s="1" customFormat="1" spans="3:11">
      <c r="C60" s="2"/>
      <c r="D60" s="2"/>
      <c r="E60" s="2"/>
      <c r="K60" s="2"/>
    </row>
    <row r="61" s="1" customFormat="1" spans="3:11">
      <c r="C61" s="2"/>
      <c r="D61" s="2"/>
      <c r="E61" s="2"/>
      <c r="K61" s="2"/>
    </row>
    <row r="62" s="1" customFormat="1" spans="3:11">
      <c r="C62" s="2"/>
      <c r="D62" s="2"/>
      <c r="E62" s="2"/>
      <c r="K62" s="2"/>
    </row>
    <row r="63" s="1" customFormat="1" spans="3:11">
      <c r="C63" s="2"/>
      <c r="D63" s="2"/>
      <c r="E63" s="2"/>
      <c r="K63" s="2"/>
    </row>
    <row r="64" s="1" customFormat="1" spans="3:11">
      <c r="C64" s="2"/>
      <c r="D64" s="2"/>
      <c r="E64" s="2"/>
      <c r="K64" s="2"/>
    </row>
    <row r="65" s="1" customFormat="1" spans="3:11">
      <c r="C65" s="2"/>
      <c r="D65" s="2"/>
      <c r="E65" s="2"/>
      <c r="K65" s="2"/>
    </row>
    <row r="66" s="1" customFormat="1" spans="3:11">
      <c r="C66" s="2"/>
      <c r="D66" s="2"/>
      <c r="E66" s="2"/>
      <c r="K66" s="2"/>
    </row>
    <row r="67" s="1" customFormat="1" spans="3:11">
      <c r="C67" s="2"/>
      <c r="D67" s="2"/>
      <c r="E67" s="2"/>
      <c r="K67" s="2"/>
    </row>
    <row r="68" s="1" customFormat="1" spans="3:11">
      <c r="C68" s="2"/>
      <c r="D68" s="2"/>
      <c r="E68" s="2"/>
      <c r="K68" s="2"/>
    </row>
    <row r="69" s="1" customFormat="1" spans="3:11">
      <c r="C69" s="2"/>
      <c r="D69" s="2"/>
      <c r="E69" s="2"/>
      <c r="K69" s="2"/>
    </row>
    <row r="70" s="1" customFormat="1" spans="3:11">
      <c r="C70" s="2"/>
      <c r="D70" s="2"/>
      <c r="E70" s="2"/>
      <c r="K70" s="2"/>
    </row>
    <row r="71" s="1" customFormat="1" spans="3:11">
      <c r="C71" s="2"/>
      <c r="D71" s="2"/>
      <c r="E71" s="2"/>
      <c r="K71" s="2"/>
    </row>
    <row r="72" s="1" customFormat="1" spans="3:11">
      <c r="C72" s="2"/>
      <c r="D72" s="2"/>
      <c r="E72" s="2"/>
      <c r="K72" s="2"/>
    </row>
    <row r="73" s="1" customFormat="1" spans="3:11">
      <c r="C73" s="2"/>
      <c r="D73" s="2"/>
      <c r="E73" s="2"/>
      <c r="K73" s="2"/>
    </row>
    <row r="74" s="1" customFormat="1" spans="3:11">
      <c r="C74" s="2"/>
      <c r="D74" s="2"/>
      <c r="E74" s="2"/>
      <c r="K74" s="2"/>
    </row>
    <row r="75" s="1" customFormat="1" spans="3:11">
      <c r="C75" s="2"/>
      <c r="D75" s="2"/>
      <c r="E75" s="2"/>
      <c r="K75" s="2"/>
    </row>
    <row r="76" s="1" customFormat="1" spans="3:11">
      <c r="C76" s="2"/>
      <c r="D76" s="2"/>
      <c r="E76" s="2"/>
      <c r="K76" s="2"/>
    </row>
    <row r="77" s="1" customFormat="1" spans="3:11">
      <c r="C77" s="2"/>
      <c r="D77" s="2"/>
      <c r="E77" s="2"/>
      <c r="K77" s="2"/>
    </row>
    <row r="78" s="1" customFormat="1" spans="3:11">
      <c r="C78" s="2"/>
      <c r="D78" s="2"/>
      <c r="E78" s="2"/>
      <c r="K78" s="2"/>
    </row>
    <row r="79" s="1" customFormat="1" spans="3:11">
      <c r="C79" s="2"/>
      <c r="D79" s="2"/>
      <c r="E79" s="2"/>
      <c r="K79" s="2"/>
    </row>
    <row r="80" s="1" customFormat="1" spans="3:11">
      <c r="C80" s="2"/>
      <c r="D80" s="2"/>
      <c r="E80" s="2"/>
      <c r="K80" s="2"/>
    </row>
    <row r="81" s="1" customFormat="1" spans="3:11">
      <c r="C81" s="2"/>
      <c r="D81" s="2"/>
      <c r="E81" s="2"/>
      <c r="K81" s="2"/>
    </row>
    <row r="82" s="1" customFormat="1" spans="3:11">
      <c r="C82" s="2"/>
      <c r="D82" s="2"/>
      <c r="E82" s="2"/>
      <c r="K82" s="2"/>
    </row>
    <row r="83" s="1" customFormat="1" spans="3:11">
      <c r="C83" s="2"/>
      <c r="D83" s="2"/>
      <c r="E83" s="2"/>
      <c r="K83" s="2"/>
    </row>
    <row r="84" s="1" customFormat="1" spans="3:11">
      <c r="C84" s="2"/>
      <c r="D84" s="2"/>
      <c r="E84" s="2"/>
      <c r="K84" s="2"/>
    </row>
    <row r="85" s="1" customFormat="1" spans="3:11">
      <c r="C85" s="2"/>
      <c r="D85" s="2"/>
      <c r="E85" s="2"/>
      <c r="K85" s="2"/>
    </row>
    <row r="86" s="1" customFormat="1" spans="3:11">
      <c r="C86" s="2"/>
      <c r="D86" s="2"/>
      <c r="E86" s="2"/>
      <c r="K86" s="2"/>
    </row>
    <row r="87" s="1" customFormat="1" spans="3:11">
      <c r="C87" s="2"/>
      <c r="D87" s="2"/>
      <c r="E87" s="2"/>
      <c r="K87" s="2"/>
    </row>
    <row r="88" s="1" customFormat="1" spans="3:11">
      <c r="C88" s="2"/>
      <c r="D88" s="2"/>
      <c r="E88" s="2"/>
      <c r="K88" s="2"/>
    </row>
    <row r="89" s="1" customFormat="1" spans="3:11">
      <c r="C89" s="2"/>
      <c r="D89" s="2"/>
      <c r="E89" s="2"/>
      <c r="K89" s="2"/>
    </row>
    <row r="90" s="1" customFormat="1" spans="3:11">
      <c r="C90" s="2"/>
      <c r="D90" s="2"/>
      <c r="E90" s="2"/>
      <c r="K90" s="2"/>
    </row>
    <row r="91" s="1" customFormat="1" spans="3:11">
      <c r="C91" s="2"/>
      <c r="D91" s="2"/>
      <c r="E91" s="2"/>
      <c r="K91" s="2"/>
    </row>
    <row r="92" s="1" customFormat="1" spans="3:11">
      <c r="C92" s="2"/>
      <c r="D92" s="2"/>
      <c r="E92" s="2"/>
      <c r="K92" s="2"/>
    </row>
    <row r="93" s="1" customFormat="1" spans="3:11">
      <c r="C93" s="2"/>
      <c r="D93" s="2"/>
      <c r="E93" s="2"/>
      <c r="K93" s="2"/>
    </row>
    <row r="94" s="1" customFormat="1" spans="3:11">
      <c r="C94" s="2"/>
      <c r="D94" s="2"/>
      <c r="E94" s="2"/>
      <c r="K94" s="2"/>
    </row>
    <row r="95" s="1" customFormat="1" spans="3:11">
      <c r="C95" s="2"/>
      <c r="D95" s="2"/>
      <c r="E95" s="2"/>
      <c r="K95" s="2"/>
    </row>
    <row r="96" s="1" customFormat="1" spans="3:11">
      <c r="C96" s="2"/>
      <c r="D96" s="2"/>
      <c r="E96" s="2"/>
      <c r="K96" s="2"/>
    </row>
    <row r="97" s="1" customFormat="1" spans="3:11">
      <c r="C97" s="2"/>
      <c r="D97" s="2"/>
      <c r="E97" s="2"/>
      <c r="K97" s="2"/>
    </row>
    <row r="98" s="1" customFormat="1" spans="3:11">
      <c r="C98" s="2"/>
      <c r="D98" s="2"/>
      <c r="E98" s="2"/>
      <c r="K98" s="2"/>
    </row>
    <row r="99" s="1" customFormat="1" spans="3:11">
      <c r="C99" s="2"/>
      <c r="D99" s="2"/>
      <c r="E99" s="2"/>
      <c r="K99" s="2"/>
    </row>
    <row r="100" s="1" customFormat="1" spans="3:11">
      <c r="C100" s="2"/>
      <c r="D100" s="2"/>
      <c r="E100" s="2"/>
      <c r="K100" s="2"/>
    </row>
    <row r="101" s="1" customFormat="1" spans="3:11">
      <c r="C101" s="2"/>
      <c r="D101" s="2"/>
      <c r="E101" s="2"/>
      <c r="K101" s="2"/>
    </row>
    <row r="102" s="1" customFormat="1" spans="3:11">
      <c r="C102" s="2"/>
      <c r="D102" s="2"/>
      <c r="E102" s="2"/>
      <c r="K102" s="2"/>
    </row>
    <row r="103" s="1" customFormat="1" spans="3:11">
      <c r="C103" s="2"/>
      <c r="D103" s="2"/>
      <c r="E103" s="2"/>
      <c r="K103" s="2"/>
    </row>
    <row r="104" s="1" customFormat="1" spans="3:11">
      <c r="C104" s="2"/>
      <c r="D104" s="2"/>
      <c r="E104" s="2"/>
      <c r="K104" s="2"/>
    </row>
    <row r="105" s="1" customFormat="1" spans="3:11">
      <c r="C105" s="2"/>
      <c r="D105" s="2"/>
      <c r="E105" s="2"/>
      <c r="K105" s="2"/>
    </row>
    <row r="106" s="1" customFormat="1" spans="3:11">
      <c r="C106" s="2"/>
      <c r="D106" s="2"/>
      <c r="E106" s="2"/>
      <c r="K106" s="2"/>
    </row>
    <row r="107" s="1" customFormat="1" spans="3:11">
      <c r="C107" s="2"/>
      <c r="D107" s="2"/>
      <c r="E107" s="2"/>
      <c r="K107" s="2"/>
    </row>
    <row r="108" s="1" customFormat="1" spans="3:11">
      <c r="C108" s="2"/>
      <c r="D108" s="2"/>
      <c r="E108" s="2"/>
      <c r="K108" s="2"/>
    </row>
    <row r="109" s="1" customFormat="1" spans="3:11">
      <c r="C109" s="2"/>
      <c r="D109" s="2"/>
      <c r="E109" s="2"/>
      <c r="K109" s="2"/>
    </row>
    <row r="110" s="1" customFormat="1" spans="3:11">
      <c r="C110" s="2"/>
      <c r="D110" s="2"/>
      <c r="E110" s="2"/>
      <c r="K110" s="2"/>
    </row>
    <row r="111" s="1" customFormat="1" spans="3:11">
      <c r="C111" s="2"/>
      <c r="D111" s="2"/>
      <c r="E111" s="2"/>
      <c r="K111" s="2"/>
    </row>
    <row r="112" s="1" customFormat="1" spans="3:11">
      <c r="C112" s="2"/>
      <c r="D112" s="2"/>
      <c r="E112" s="2"/>
      <c r="K112" s="2"/>
    </row>
    <row r="113" s="1" customFormat="1" spans="3:11">
      <c r="C113" s="2"/>
      <c r="D113" s="2"/>
      <c r="E113" s="2"/>
      <c r="K113" s="2"/>
    </row>
    <row r="114" s="1" customFormat="1" spans="3:11">
      <c r="C114" s="2"/>
      <c r="D114" s="2"/>
      <c r="E114" s="2"/>
      <c r="K114" s="2"/>
    </row>
    <row r="115" s="1" customFormat="1" spans="3:11">
      <c r="C115" s="2"/>
      <c r="D115" s="2"/>
      <c r="E115" s="2"/>
      <c r="K115" s="2"/>
    </row>
    <row r="116" s="1" customFormat="1" spans="3:11">
      <c r="C116" s="2"/>
      <c r="D116" s="2"/>
      <c r="E116" s="2"/>
      <c r="K116" s="2"/>
    </row>
    <row r="117" s="1" customFormat="1" spans="3:11">
      <c r="C117" s="2"/>
      <c r="D117" s="2"/>
      <c r="E117" s="2"/>
      <c r="K117" s="2"/>
    </row>
    <row r="118" s="1" customFormat="1" spans="3:11">
      <c r="C118" s="2"/>
      <c r="D118" s="2"/>
      <c r="E118" s="2"/>
      <c r="K118" s="2"/>
    </row>
    <row r="119" s="1" customFormat="1" spans="3:11">
      <c r="C119" s="2"/>
      <c r="D119" s="2"/>
      <c r="E119" s="2"/>
      <c r="K119" s="2"/>
    </row>
    <row r="120" s="1" customFormat="1" spans="3:11">
      <c r="C120" s="2"/>
      <c r="D120" s="2"/>
      <c r="E120" s="2"/>
      <c r="K120" s="2"/>
    </row>
    <row r="121" s="1" customFormat="1" spans="3:11">
      <c r="C121" s="2"/>
      <c r="D121" s="2"/>
      <c r="E121" s="2"/>
      <c r="K121" s="2"/>
    </row>
    <row r="122" s="1" customFormat="1" spans="3:11">
      <c r="C122" s="2"/>
      <c r="D122" s="2"/>
      <c r="E122" s="2"/>
      <c r="K122" s="2"/>
    </row>
    <row r="123" s="1" customFormat="1" spans="3:11">
      <c r="C123" s="2"/>
      <c r="D123" s="2"/>
      <c r="E123" s="2"/>
      <c r="K123" s="2"/>
    </row>
    <row r="124" s="1" customFormat="1" spans="3:11">
      <c r="C124" s="2"/>
      <c r="D124" s="2"/>
      <c r="E124" s="2"/>
      <c r="K124" s="2"/>
    </row>
    <row r="125" s="1" customFormat="1" spans="3:11">
      <c r="C125" s="2"/>
      <c r="D125" s="2"/>
      <c r="E125" s="2"/>
      <c r="K125" s="2"/>
    </row>
    <row r="126" s="1" customFormat="1" spans="3:11">
      <c r="C126" s="2"/>
      <c r="D126" s="2"/>
      <c r="E126" s="2"/>
      <c r="K126" s="2"/>
    </row>
    <row r="127" s="1" customFormat="1" spans="3:11">
      <c r="C127" s="2"/>
      <c r="D127" s="2"/>
      <c r="E127" s="2"/>
      <c r="K127" s="2"/>
    </row>
    <row r="128" s="1" customFormat="1" spans="3:11">
      <c r="C128" s="2"/>
      <c r="D128" s="2"/>
      <c r="E128" s="2"/>
      <c r="K128" s="2"/>
    </row>
    <row r="129" s="1" customFormat="1" spans="3:11">
      <c r="C129" s="2"/>
      <c r="D129" s="2"/>
      <c r="E129" s="2"/>
      <c r="K129" s="2"/>
    </row>
    <row r="130" s="1" customFormat="1" spans="3:11">
      <c r="C130" s="2"/>
      <c r="D130" s="2"/>
      <c r="E130" s="2"/>
      <c r="K130" s="2"/>
    </row>
    <row r="131" s="1" customFormat="1" spans="3:11">
      <c r="C131" s="2"/>
      <c r="D131" s="2"/>
      <c r="E131" s="2"/>
      <c r="K131" s="2"/>
    </row>
    <row r="132" s="1" customFormat="1" spans="3:11">
      <c r="C132" s="2"/>
      <c r="D132" s="2"/>
      <c r="E132" s="2"/>
      <c r="K132" s="2"/>
    </row>
    <row r="133" s="1" customFormat="1" spans="3:11">
      <c r="C133" s="2"/>
      <c r="D133" s="2"/>
      <c r="E133" s="2"/>
      <c r="K133" s="2"/>
    </row>
    <row r="134" s="1" customFormat="1" spans="3:11">
      <c r="C134" s="2"/>
      <c r="D134" s="2"/>
      <c r="E134" s="2"/>
      <c r="K134" s="2"/>
    </row>
    <row r="135" s="1" customFormat="1" spans="3:11">
      <c r="C135" s="2"/>
      <c r="D135" s="2"/>
      <c r="E135" s="2"/>
      <c r="K135" s="2"/>
    </row>
    <row r="136" s="1" customFormat="1" spans="3:11">
      <c r="C136" s="2"/>
      <c r="D136" s="2"/>
      <c r="E136" s="2"/>
      <c r="K136" s="2"/>
    </row>
    <row r="137" s="1" customFormat="1" spans="3:11">
      <c r="C137" s="2"/>
      <c r="D137" s="2"/>
      <c r="E137" s="2"/>
      <c r="K137" s="2"/>
    </row>
    <row r="138" s="1" customFormat="1" spans="3:11">
      <c r="C138" s="2"/>
      <c r="D138" s="2"/>
      <c r="E138" s="2"/>
      <c r="K138" s="2"/>
    </row>
    <row r="139" s="1" customFormat="1" spans="3:11">
      <c r="C139" s="2"/>
      <c r="D139" s="2"/>
      <c r="E139" s="2"/>
      <c r="K139" s="2"/>
    </row>
    <row r="140" s="1" customFormat="1" spans="3:11">
      <c r="C140" s="2"/>
      <c r="D140" s="2"/>
      <c r="E140" s="2"/>
      <c r="K140" s="2"/>
    </row>
    <row r="141" s="1" customFormat="1" spans="3:11">
      <c r="C141" s="2"/>
      <c r="D141" s="2"/>
      <c r="E141" s="2"/>
      <c r="K141" s="2"/>
    </row>
    <row r="142" s="1" customFormat="1" spans="3:11">
      <c r="C142" s="2"/>
      <c r="D142" s="2"/>
      <c r="E142" s="2"/>
      <c r="K142" s="2"/>
    </row>
    <row r="143" s="1" customFormat="1" spans="3:11">
      <c r="C143" s="2"/>
      <c r="D143" s="2"/>
      <c r="E143" s="2"/>
      <c r="K143" s="2"/>
    </row>
    <row r="144" s="1" customFormat="1" spans="3:11">
      <c r="C144" s="2"/>
      <c r="D144" s="2"/>
      <c r="E144" s="2"/>
      <c r="K144" s="2"/>
    </row>
    <row r="145" s="1" customFormat="1" spans="3:11">
      <c r="C145" s="2"/>
      <c r="D145" s="2"/>
      <c r="E145" s="2"/>
      <c r="K145" s="2"/>
    </row>
    <row r="146" s="1" customFormat="1" spans="3:11">
      <c r="C146" s="2"/>
      <c r="D146" s="2"/>
      <c r="E146" s="2"/>
      <c r="K146" s="2"/>
    </row>
    <row r="147" s="1" customFormat="1" spans="3:11">
      <c r="C147" s="2"/>
      <c r="D147" s="2"/>
      <c r="E147" s="2"/>
      <c r="K147" s="2"/>
    </row>
    <row r="148" s="1" customFormat="1" spans="3:11">
      <c r="C148" s="2"/>
      <c r="D148" s="2"/>
      <c r="E148" s="2"/>
      <c r="K148" s="2"/>
    </row>
    <row r="149" s="1" customFormat="1" spans="3:11">
      <c r="C149" s="2"/>
      <c r="D149" s="2"/>
      <c r="E149" s="2"/>
      <c r="K149" s="2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workbookViewId="0">
      <selection activeCell="I24" sqref="I24"/>
    </sheetView>
  </sheetViews>
  <sheetFormatPr defaultColWidth="9" defaultRowHeight="11.25"/>
  <cols>
    <col min="1" max="1" width="3.75" style="1" customWidth="1"/>
    <col min="2" max="2" width="17.75" style="1" customWidth="1"/>
    <col min="3" max="3" width="14.625" style="1" customWidth="1"/>
    <col min="4" max="4" width="17.125" style="1" customWidth="1"/>
    <col min="5" max="5" width="16.375" style="1" customWidth="1"/>
    <col min="6" max="6" width="17.125" style="1" customWidth="1"/>
    <col min="7" max="7" width="11.375" style="1" customWidth="1"/>
    <col min="8" max="8" width="10.25" style="1" customWidth="1"/>
    <col min="9" max="9" width="11" style="1" customWidth="1"/>
    <col min="10" max="10" width="13.25" style="1" customWidth="1"/>
    <col min="11" max="12" width="12.75" style="1" customWidth="1"/>
    <col min="13" max="13" width="8.875" style="1" customWidth="1"/>
    <col min="14" max="16" width="9" style="1" customWidth="1"/>
    <col min="17" max="17" width="8.25" style="1" customWidth="1"/>
    <col min="18" max="16384" width="9" style="1"/>
  </cols>
  <sheetData>
    <row r="1" s="1" customFormat="1" ht="37.9" customHeight="1" spans="2:16">
      <c r="B1" s="3" t="s">
        <v>466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5.15" customHeight="1" spans="2:16">
      <c r="B2" s="5" t="s">
        <v>425</v>
      </c>
      <c r="C2" s="6" t="s">
        <v>426</v>
      </c>
      <c r="D2" s="6"/>
      <c r="E2" s="5" t="s">
        <v>427</v>
      </c>
      <c r="F2" s="6" t="s">
        <v>467</v>
      </c>
      <c r="G2" s="6"/>
      <c r="H2" s="6"/>
      <c r="I2" s="6"/>
      <c r="J2" s="6"/>
      <c r="K2" s="12" t="s">
        <v>428</v>
      </c>
      <c r="L2" s="12"/>
      <c r="M2" s="6" t="s">
        <v>468</v>
      </c>
      <c r="N2" s="6"/>
      <c r="O2" s="6"/>
      <c r="P2" s="6"/>
    </row>
    <row r="3" s="1" customFormat="1" ht="25.15" customHeight="1" spans="2:16">
      <c r="B3" s="5" t="s">
        <v>430</v>
      </c>
      <c r="C3" s="6" t="s">
        <v>366</v>
      </c>
      <c r="D3" s="6"/>
      <c r="E3" s="5" t="s">
        <v>431</v>
      </c>
      <c r="F3" s="6" t="s">
        <v>469</v>
      </c>
      <c r="G3" s="6"/>
      <c r="H3" s="6"/>
      <c r="I3" s="6"/>
      <c r="J3" s="6"/>
      <c r="K3" s="12" t="s">
        <v>432</v>
      </c>
      <c r="L3" s="12"/>
      <c r="M3" s="13" t="s">
        <v>470</v>
      </c>
      <c r="N3" s="14"/>
      <c r="O3" s="14"/>
      <c r="P3" s="14"/>
    </row>
    <row r="4" s="1" customFormat="1" ht="25.15" customHeight="1" spans="2:16">
      <c r="B4" s="5" t="s">
        <v>434</v>
      </c>
      <c r="C4" s="6">
        <v>10</v>
      </c>
      <c r="D4" s="6"/>
      <c r="E4" s="5" t="s">
        <v>435</v>
      </c>
      <c r="F4" s="6" t="s">
        <v>471</v>
      </c>
      <c r="G4" s="6"/>
      <c r="H4" s="6"/>
      <c r="I4" s="6"/>
      <c r="J4" s="6"/>
      <c r="K4" s="12" t="s">
        <v>436</v>
      </c>
      <c r="L4" s="12" t="s">
        <v>437</v>
      </c>
      <c r="M4" s="14" t="s">
        <v>472</v>
      </c>
      <c r="N4" s="14"/>
      <c r="O4" s="14"/>
      <c r="P4" s="14"/>
    </row>
    <row r="5" s="1" customFormat="1" ht="25.15" customHeight="1" spans="2:16">
      <c r="B5" s="7" t="s">
        <v>439</v>
      </c>
      <c r="C5" s="8" t="s">
        <v>473</v>
      </c>
      <c r="D5" s="8"/>
      <c r="E5" s="8"/>
      <c r="F5" s="8"/>
      <c r="G5" s="8"/>
      <c r="H5" s="8"/>
      <c r="I5" s="8"/>
      <c r="J5" s="8"/>
      <c r="K5" s="12" t="s">
        <v>441</v>
      </c>
      <c r="L5" s="12"/>
      <c r="M5" s="14" t="s">
        <v>442</v>
      </c>
      <c r="N5" s="14"/>
      <c r="O5" s="14"/>
      <c r="P5" s="14"/>
    </row>
    <row r="6" s="1" customFormat="1" ht="25.15" customHeight="1" spans="2:16">
      <c r="B6" s="7"/>
      <c r="C6" s="8"/>
      <c r="D6" s="8"/>
      <c r="E6" s="8"/>
      <c r="F6" s="8"/>
      <c r="G6" s="8"/>
      <c r="H6" s="8"/>
      <c r="I6" s="8"/>
      <c r="J6" s="8"/>
      <c r="K6" s="12" t="s">
        <v>443</v>
      </c>
      <c r="L6" s="12"/>
      <c r="M6" s="14" t="s">
        <v>442</v>
      </c>
      <c r="N6" s="14"/>
      <c r="O6" s="14"/>
      <c r="P6" s="14"/>
    </row>
    <row r="7" s="1" customFormat="1" ht="25.15" customHeight="1" spans="2:16">
      <c r="B7" s="7"/>
      <c r="C7" s="8"/>
      <c r="D7" s="8"/>
      <c r="E7" s="8"/>
      <c r="F7" s="8"/>
      <c r="G7" s="8"/>
      <c r="H7" s="8"/>
      <c r="I7" s="8"/>
      <c r="J7" s="8"/>
      <c r="K7" s="12" t="s">
        <v>444</v>
      </c>
      <c r="L7" s="12"/>
      <c r="M7" s="14" t="s">
        <v>442</v>
      </c>
      <c r="N7" s="14"/>
      <c r="O7" s="14"/>
      <c r="P7" s="14"/>
    </row>
    <row r="8" s="1" customFormat="1" ht="25.15" customHeight="1" spans="2:16">
      <c r="B8" s="7"/>
      <c r="C8" s="8"/>
      <c r="D8" s="8"/>
      <c r="E8" s="8"/>
      <c r="F8" s="8"/>
      <c r="G8" s="8"/>
      <c r="H8" s="8"/>
      <c r="I8" s="8"/>
      <c r="J8" s="8"/>
      <c r="K8" s="12" t="s">
        <v>445</v>
      </c>
      <c r="L8" s="12"/>
      <c r="M8" s="14" t="s">
        <v>442</v>
      </c>
      <c r="N8" s="14"/>
      <c r="O8" s="14"/>
      <c r="P8" s="14"/>
    </row>
    <row r="9" s="2" customFormat="1" ht="25.15" customHeight="1" spans="2:16">
      <c r="B9" s="9" t="s">
        <v>391</v>
      </c>
      <c r="C9" s="9" t="s">
        <v>392</v>
      </c>
      <c r="D9" s="9" t="s">
        <v>446</v>
      </c>
      <c r="E9" s="9" t="s">
        <v>447</v>
      </c>
      <c r="F9" s="9" t="s">
        <v>448</v>
      </c>
      <c r="G9" s="9" t="s">
        <v>449</v>
      </c>
      <c r="H9" s="9" t="s">
        <v>450</v>
      </c>
      <c r="I9" s="9" t="s">
        <v>451</v>
      </c>
      <c r="J9" s="9" t="s">
        <v>452</v>
      </c>
      <c r="K9" s="5"/>
      <c r="L9" s="11"/>
      <c r="M9" s="11"/>
      <c r="N9" s="11"/>
      <c r="O9" s="11"/>
      <c r="P9" s="11"/>
    </row>
    <row r="10" s="1" customFormat="1" customHeight="1" spans="2:16">
      <c r="B10" s="10" t="s">
        <v>398</v>
      </c>
      <c r="C10" s="11" t="s">
        <v>399</v>
      </c>
      <c r="D10" s="11" t="s">
        <v>474</v>
      </c>
      <c r="E10" s="10" t="s">
        <v>475</v>
      </c>
      <c r="F10" s="10"/>
      <c r="G10" s="10" t="s">
        <v>454</v>
      </c>
      <c r="H10" s="10" t="s">
        <v>476</v>
      </c>
      <c r="I10" s="10" t="s">
        <v>413</v>
      </c>
      <c r="J10" s="10"/>
      <c r="K10" s="10"/>
      <c r="L10" s="10"/>
      <c r="M10" s="10"/>
      <c r="N10" s="10"/>
      <c r="O10" s="10"/>
      <c r="P10" s="10"/>
    </row>
    <row r="11" s="1" customFormat="1" customHeight="1" spans="2:16">
      <c r="B11" s="10" t="s">
        <v>398</v>
      </c>
      <c r="C11" s="11" t="s">
        <v>405</v>
      </c>
      <c r="D11" s="11" t="s">
        <v>477</v>
      </c>
      <c r="E11" s="10" t="s">
        <v>478</v>
      </c>
      <c r="F11" s="10"/>
      <c r="G11" s="10" t="s">
        <v>479</v>
      </c>
      <c r="H11" s="10" t="s">
        <v>408</v>
      </c>
      <c r="I11" s="10" t="s">
        <v>413</v>
      </c>
      <c r="J11" s="10"/>
      <c r="K11" s="10"/>
      <c r="L11" s="10"/>
      <c r="M11" s="10"/>
      <c r="N11" s="10"/>
      <c r="O11" s="10"/>
      <c r="P11" s="10"/>
    </row>
    <row r="12" s="1" customFormat="1" customHeight="1" spans="2:16">
      <c r="B12" s="10" t="s">
        <v>398</v>
      </c>
      <c r="C12" s="11" t="s">
        <v>399</v>
      </c>
      <c r="D12" s="11" t="s">
        <v>480</v>
      </c>
      <c r="E12" s="10" t="s">
        <v>481</v>
      </c>
      <c r="F12" s="10"/>
      <c r="G12" s="10" t="s">
        <v>482</v>
      </c>
      <c r="H12" s="10" t="s">
        <v>483</v>
      </c>
      <c r="I12" s="10" t="s">
        <v>413</v>
      </c>
      <c r="J12" s="10"/>
      <c r="K12" s="10"/>
      <c r="L12" s="10"/>
      <c r="M12" s="10"/>
      <c r="N12" s="10"/>
      <c r="O12" s="10"/>
      <c r="P12" s="10"/>
    </row>
    <row r="13" s="1" customFormat="1" customHeight="1" spans="2:16">
      <c r="B13" s="10" t="s">
        <v>398</v>
      </c>
      <c r="C13" s="11" t="s">
        <v>399</v>
      </c>
      <c r="D13" s="11" t="s">
        <v>484</v>
      </c>
      <c r="E13" s="10" t="s">
        <v>411</v>
      </c>
      <c r="F13" s="10"/>
      <c r="G13" s="10" t="s">
        <v>413</v>
      </c>
      <c r="H13" s="10" t="s">
        <v>476</v>
      </c>
      <c r="I13" s="10" t="s">
        <v>413</v>
      </c>
      <c r="J13" s="10"/>
      <c r="K13" s="10"/>
      <c r="L13" s="10"/>
      <c r="M13" s="10"/>
      <c r="N13" s="10"/>
      <c r="O13" s="10"/>
      <c r="P13" s="10"/>
    </row>
    <row r="14" s="1" customFormat="1" customHeight="1" spans="2:16">
      <c r="B14" s="10" t="s">
        <v>398</v>
      </c>
      <c r="C14" s="11" t="s">
        <v>409</v>
      </c>
      <c r="D14" s="11" t="s">
        <v>485</v>
      </c>
      <c r="E14" s="10" t="s">
        <v>475</v>
      </c>
      <c r="F14" s="10"/>
      <c r="G14" s="10" t="s">
        <v>486</v>
      </c>
      <c r="H14" s="10" t="s">
        <v>476</v>
      </c>
      <c r="I14" s="10" t="s">
        <v>413</v>
      </c>
      <c r="J14" s="10"/>
      <c r="K14" s="10"/>
      <c r="L14" s="10"/>
      <c r="M14" s="10"/>
      <c r="N14" s="10"/>
      <c r="O14" s="10"/>
      <c r="P14" s="10"/>
    </row>
    <row r="15" s="1" customFormat="1" customHeight="1" spans="2:16">
      <c r="B15" s="10" t="s">
        <v>398</v>
      </c>
      <c r="C15" s="11" t="s">
        <v>487</v>
      </c>
      <c r="D15" s="11" t="s">
        <v>488</v>
      </c>
      <c r="E15" s="10" t="s">
        <v>478</v>
      </c>
      <c r="F15" s="10"/>
      <c r="G15" s="10" t="s">
        <v>479</v>
      </c>
      <c r="H15" s="10"/>
      <c r="I15" s="10" t="s">
        <v>413</v>
      </c>
      <c r="J15" s="10"/>
      <c r="K15" s="10"/>
      <c r="L15" s="10"/>
      <c r="M15" s="10"/>
      <c r="N15" s="10"/>
      <c r="O15" s="10"/>
      <c r="P15" s="10"/>
    </row>
    <row r="16" s="1" customFormat="1" customHeight="1" spans="2:16">
      <c r="B16" s="10" t="s">
        <v>414</v>
      </c>
      <c r="C16" s="11" t="s">
        <v>415</v>
      </c>
      <c r="D16" s="11" t="s">
        <v>489</v>
      </c>
      <c r="E16" s="10" t="s">
        <v>411</v>
      </c>
      <c r="F16" s="10"/>
      <c r="G16" s="10" t="s">
        <v>490</v>
      </c>
      <c r="H16" s="10" t="s">
        <v>491</v>
      </c>
      <c r="I16" s="10" t="s">
        <v>413</v>
      </c>
      <c r="J16" s="10"/>
      <c r="K16" s="10"/>
      <c r="L16" s="10"/>
      <c r="M16" s="10"/>
      <c r="N16" s="10"/>
      <c r="O16" s="10"/>
      <c r="P16" s="10"/>
    </row>
    <row r="17" s="1" customFormat="1" customHeight="1" spans="2:16">
      <c r="B17" s="10" t="s">
        <v>414</v>
      </c>
      <c r="C17" s="11" t="s">
        <v>492</v>
      </c>
      <c r="D17" s="11" t="s">
        <v>493</v>
      </c>
      <c r="E17" s="10" t="s">
        <v>478</v>
      </c>
      <c r="F17" s="10"/>
      <c r="G17" s="10" t="s">
        <v>479</v>
      </c>
      <c r="H17" s="10"/>
      <c r="I17" s="10" t="s">
        <v>413</v>
      </c>
      <c r="J17" s="10"/>
      <c r="K17" s="10"/>
      <c r="L17" s="10"/>
      <c r="M17" s="10"/>
      <c r="N17" s="10"/>
      <c r="O17" s="10"/>
      <c r="P17" s="10"/>
    </row>
    <row r="18" s="1" customFormat="1" customHeight="1" spans="2:16">
      <c r="B18" s="10" t="s">
        <v>419</v>
      </c>
      <c r="C18" s="11" t="s">
        <v>420</v>
      </c>
      <c r="D18" s="11" t="s">
        <v>421</v>
      </c>
      <c r="E18" s="10" t="s">
        <v>401</v>
      </c>
      <c r="F18" s="10"/>
      <c r="G18" s="10" t="s">
        <v>407</v>
      </c>
      <c r="H18" s="10" t="s">
        <v>408</v>
      </c>
      <c r="I18" s="10" t="s">
        <v>413</v>
      </c>
      <c r="J18" s="10"/>
      <c r="K18" s="10"/>
      <c r="L18" s="10"/>
      <c r="M18" s="10"/>
      <c r="N18" s="10"/>
      <c r="O18" s="10"/>
      <c r="P18" s="10"/>
    </row>
    <row r="19" s="1" customFormat="1" customHeight="1" spans="3:11">
      <c r="C19" s="2"/>
      <c r="D19" s="2"/>
      <c r="E19" s="2"/>
      <c r="K19" s="2"/>
    </row>
    <row r="20" s="1" customFormat="1" spans="3:11">
      <c r="C20" s="2"/>
      <c r="D20" s="2"/>
      <c r="E20" s="2"/>
      <c r="K20" s="2"/>
    </row>
    <row r="21" s="1" customFormat="1" spans="3:11">
      <c r="C21" s="2"/>
      <c r="D21" s="2"/>
      <c r="E21" s="2"/>
      <c r="K21" s="2"/>
    </row>
    <row r="22" s="1" customFormat="1" customHeight="1" spans="3:11">
      <c r="C22" s="2"/>
      <c r="D22" s="2"/>
      <c r="E22" s="2"/>
      <c r="K22" s="2"/>
    </row>
    <row r="23" s="1" customFormat="1" customHeight="1" spans="3:11">
      <c r="C23" s="2"/>
      <c r="D23" s="2"/>
      <c r="E23" s="2"/>
      <c r="K23" s="2"/>
    </row>
    <row r="24" s="1" customFormat="1" customHeight="1" spans="3:11">
      <c r="C24" s="2"/>
      <c r="D24" s="2"/>
      <c r="E24" s="2"/>
      <c r="K24" s="2"/>
    </row>
    <row r="25" s="1" customFormat="1" customHeight="1" spans="3:11">
      <c r="C25" s="2"/>
      <c r="D25" s="2"/>
      <c r="E25" s="2"/>
      <c r="K25" s="2"/>
    </row>
    <row r="26" s="1" customFormat="1" customHeight="1" spans="3:11">
      <c r="C26" s="2"/>
      <c r="D26" s="2"/>
      <c r="E26" s="2"/>
      <c r="K26" s="2"/>
    </row>
    <row r="27" s="1" customFormat="1" customHeight="1" spans="3:11">
      <c r="C27" s="2"/>
      <c r="D27" s="2"/>
      <c r="E27" s="2"/>
      <c r="K27" s="2"/>
    </row>
    <row r="28" s="1" customFormat="1" customHeight="1" spans="3:11">
      <c r="C28" s="2"/>
      <c r="D28" s="2"/>
      <c r="E28" s="2"/>
      <c r="K28" s="2"/>
    </row>
    <row r="29" s="1" customFormat="1" customHeight="1" spans="3:11">
      <c r="C29" s="2"/>
      <c r="D29" s="2"/>
      <c r="E29" s="2"/>
      <c r="K29" s="2"/>
    </row>
    <row r="30" s="1" customFormat="1" customHeight="1" spans="3:11">
      <c r="C30" s="2"/>
      <c r="D30" s="2"/>
      <c r="E30" s="2"/>
      <c r="K30" s="2"/>
    </row>
    <row r="31" s="1" customFormat="1" customHeight="1" spans="3:11">
      <c r="C31" s="2"/>
      <c r="D31" s="2"/>
      <c r="E31" s="2"/>
      <c r="K31" s="2"/>
    </row>
    <row r="32" s="1" customFormat="1" customHeight="1" spans="3:11">
      <c r="C32" s="2"/>
      <c r="D32" s="2"/>
      <c r="E32" s="2"/>
      <c r="K32" s="2"/>
    </row>
    <row r="33" s="1" customFormat="1" customHeight="1" spans="3:11">
      <c r="C33" s="2"/>
      <c r="D33" s="2"/>
      <c r="E33" s="2"/>
      <c r="K33" s="2"/>
    </row>
    <row r="34" s="1" customFormat="1" customHeight="1" spans="3:11">
      <c r="C34" s="2"/>
      <c r="D34" s="2"/>
      <c r="E34" s="2"/>
      <c r="K34" s="2"/>
    </row>
    <row r="35" s="1" customFormat="1" customHeight="1" spans="3:11">
      <c r="C35" s="2"/>
      <c r="D35" s="2"/>
      <c r="E35" s="2"/>
      <c r="K35" s="2"/>
    </row>
    <row r="36" s="1" customFormat="1" customHeight="1" spans="3:11">
      <c r="C36" s="2"/>
      <c r="D36" s="2"/>
      <c r="E36" s="2"/>
      <c r="K36" s="2"/>
    </row>
    <row r="37" s="1" customFormat="1" customHeight="1" spans="3:11">
      <c r="C37" s="2"/>
      <c r="D37" s="2"/>
      <c r="E37" s="2"/>
      <c r="K37" s="2"/>
    </row>
    <row r="38" s="1" customFormat="1" customHeight="1" spans="3:11">
      <c r="C38" s="2"/>
      <c r="D38" s="2"/>
      <c r="E38" s="2"/>
      <c r="K38" s="2"/>
    </row>
    <row r="39" s="1" customFormat="1" customHeight="1" spans="3:11">
      <c r="C39" s="2"/>
      <c r="D39" s="2"/>
      <c r="E39" s="2"/>
      <c r="K39" s="2"/>
    </row>
    <row r="40" s="1" customFormat="1" customHeight="1" spans="3:11">
      <c r="C40" s="2"/>
      <c r="D40" s="2"/>
      <c r="E40" s="2"/>
      <c r="K40" s="2"/>
    </row>
    <row r="41" s="1" customFormat="1" spans="3:11">
      <c r="C41" s="2"/>
      <c r="D41" s="2"/>
      <c r="E41" s="2"/>
      <c r="K41" s="2"/>
    </row>
    <row r="42" s="1" customFormat="1" spans="3:11">
      <c r="C42" s="2"/>
      <c r="D42" s="2"/>
      <c r="E42" s="2"/>
      <c r="K42" s="2"/>
    </row>
    <row r="43" s="1" customFormat="1" spans="3:11">
      <c r="C43" s="2"/>
      <c r="D43" s="2"/>
      <c r="E43" s="2"/>
      <c r="K43" s="2"/>
    </row>
    <row r="44" s="1" customFormat="1" spans="3:11">
      <c r="C44" s="2"/>
      <c r="D44" s="2"/>
      <c r="E44" s="2"/>
      <c r="K44" s="2"/>
    </row>
    <row r="45" s="1" customFormat="1" spans="3:11">
      <c r="C45" s="2"/>
      <c r="D45" s="2"/>
      <c r="E45" s="2"/>
      <c r="K45" s="2"/>
    </row>
    <row r="46" s="1" customFormat="1" spans="3:11">
      <c r="C46" s="2"/>
      <c r="D46" s="2"/>
      <c r="E46" s="2"/>
      <c r="K46" s="2"/>
    </row>
    <row r="47" s="1" customFormat="1" spans="3:11">
      <c r="C47" s="2"/>
      <c r="D47" s="2"/>
      <c r="E47" s="2"/>
      <c r="K47" s="2"/>
    </row>
    <row r="48" s="1" customFormat="1" spans="3:11">
      <c r="C48" s="2"/>
      <c r="D48" s="2"/>
      <c r="E48" s="2"/>
      <c r="K48" s="2"/>
    </row>
    <row r="49" s="1" customFormat="1" spans="3:11">
      <c r="C49" s="2"/>
      <c r="D49" s="2"/>
      <c r="E49" s="2"/>
      <c r="K49" s="2"/>
    </row>
    <row r="50" s="1" customFormat="1" spans="3:11">
      <c r="C50" s="2"/>
      <c r="D50" s="2"/>
      <c r="E50" s="2"/>
      <c r="K50" s="2"/>
    </row>
    <row r="51" s="1" customFormat="1" spans="3:11">
      <c r="C51" s="2"/>
      <c r="D51" s="2"/>
      <c r="E51" s="2"/>
      <c r="K51" s="2"/>
    </row>
    <row r="52" s="1" customFormat="1" spans="3:11">
      <c r="C52" s="2"/>
      <c r="D52" s="2"/>
      <c r="E52" s="2"/>
      <c r="K52" s="2"/>
    </row>
    <row r="53" s="1" customFormat="1" spans="3:11">
      <c r="C53" s="2"/>
      <c r="D53" s="2"/>
      <c r="E53" s="2"/>
      <c r="K53" s="2"/>
    </row>
    <row r="54" s="1" customFormat="1" spans="3:11">
      <c r="C54" s="2"/>
      <c r="D54" s="2"/>
      <c r="E54" s="2"/>
      <c r="K54" s="2"/>
    </row>
    <row r="55" s="1" customFormat="1" spans="3:11">
      <c r="C55" s="2"/>
      <c r="D55" s="2"/>
      <c r="E55" s="2"/>
      <c r="K55" s="2"/>
    </row>
    <row r="56" s="1" customFormat="1" spans="3:11">
      <c r="C56" s="2"/>
      <c r="D56" s="2"/>
      <c r="E56" s="2"/>
      <c r="K56" s="2"/>
    </row>
    <row r="57" s="1" customFormat="1" spans="3:11">
      <c r="C57" s="2"/>
      <c r="D57" s="2"/>
      <c r="E57" s="2"/>
      <c r="K57" s="2"/>
    </row>
    <row r="58" s="1" customFormat="1" spans="3:11">
      <c r="C58" s="2"/>
      <c r="D58" s="2"/>
      <c r="E58" s="2"/>
      <c r="K58" s="2"/>
    </row>
    <row r="59" s="1" customFormat="1" spans="3:11">
      <c r="C59" s="2"/>
      <c r="D59" s="2"/>
      <c r="E59" s="2"/>
      <c r="K59" s="2"/>
    </row>
    <row r="60" s="1" customFormat="1" spans="3:11">
      <c r="C60" s="2"/>
      <c r="D60" s="2"/>
      <c r="E60" s="2"/>
      <c r="K60" s="2"/>
    </row>
    <row r="61" s="1" customFormat="1" spans="3:11">
      <c r="C61" s="2"/>
      <c r="D61" s="2"/>
      <c r="E61" s="2"/>
      <c r="K61" s="2"/>
    </row>
    <row r="62" s="1" customFormat="1" spans="3:11">
      <c r="C62" s="2"/>
      <c r="D62" s="2"/>
      <c r="E62" s="2"/>
      <c r="K62" s="2"/>
    </row>
    <row r="63" s="1" customFormat="1" spans="3:11">
      <c r="C63" s="2"/>
      <c r="D63" s="2"/>
      <c r="E63" s="2"/>
      <c r="K63" s="2"/>
    </row>
    <row r="64" s="1" customFormat="1" spans="3:11">
      <c r="C64" s="2"/>
      <c r="D64" s="2"/>
      <c r="E64" s="2"/>
      <c r="K64" s="2"/>
    </row>
    <row r="65" s="1" customFormat="1" spans="3:11">
      <c r="C65" s="2"/>
      <c r="D65" s="2"/>
      <c r="E65" s="2"/>
      <c r="K65" s="2"/>
    </row>
    <row r="66" s="1" customFormat="1" spans="3:11">
      <c r="C66" s="2"/>
      <c r="D66" s="2"/>
      <c r="E66" s="2"/>
      <c r="K66" s="2"/>
    </row>
    <row r="67" s="1" customFormat="1" spans="3:11">
      <c r="C67" s="2"/>
      <c r="D67" s="2"/>
      <c r="E67" s="2"/>
      <c r="K67" s="2"/>
    </row>
    <row r="68" s="1" customFormat="1" spans="3:11">
      <c r="C68" s="2"/>
      <c r="D68" s="2"/>
      <c r="E68" s="2"/>
      <c r="K68" s="2"/>
    </row>
    <row r="69" s="1" customFormat="1" spans="3:11">
      <c r="C69" s="2"/>
      <c r="D69" s="2"/>
      <c r="E69" s="2"/>
      <c r="K69" s="2"/>
    </row>
    <row r="70" s="1" customFormat="1" spans="3:11">
      <c r="C70" s="2"/>
      <c r="D70" s="2"/>
      <c r="E70" s="2"/>
      <c r="K70" s="2"/>
    </row>
    <row r="71" s="1" customFormat="1" spans="3:11">
      <c r="C71" s="2"/>
      <c r="D71" s="2"/>
      <c r="E71" s="2"/>
      <c r="K71" s="2"/>
    </row>
    <row r="72" s="1" customFormat="1" spans="3:11">
      <c r="C72" s="2"/>
      <c r="D72" s="2"/>
      <c r="E72" s="2"/>
      <c r="K72" s="2"/>
    </row>
    <row r="73" s="1" customFormat="1" spans="3:11">
      <c r="C73" s="2"/>
      <c r="D73" s="2"/>
      <c r="E73" s="2"/>
      <c r="K73" s="2"/>
    </row>
    <row r="74" s="1" customFormat="1" spans="3:11">
      <c r="C74" s="2"/>
      <c r="D74" s="2"/>
      <c r="E74" s="2"/>
      <c r="K74" s="2"/>
    </row>
    <row r="75" s="1" customFormat="1" spans="3:11">
      <c r="C75" s="2"/>
      <c r="D75" s="2"/>
      <c r="E75" s="2"/>
      <c r="K75" s="2"/>
    </row>
    <row r="76" s="1" customFormat="1" spans="3:11">
      <c r="C76" s="2"/>
      <c r="D76" s="2"/>
      <c r="E76" s="2"/>
      <c r="K76" s="2"/>
    </row>
    <row r="77" s="1" customFormat="1" spans="3:11">
      <c r="C77" s="2"/>
      <c r="D77" s="2"/>
      <c r="E77" s="2"/>
      <c r="K77" s="2"/>
    </row>
    <row r="78" s="1" customFormat="1" spans="3:11">
      <c r="C78" s="2"/>
      <c r="D78" s="2"/>
      <c r="E78" s="2"/>
      <c r="K78" s="2"/>
    </row>
    <row r="79" s="1" customFormat="1" spans="3:11">
      <c r="C79" s="2"/>
      <c r="D79" s="2"/>
      <c r="E79" s="2"/>
      <c r="K79" s="2"/>
    </row>
    <row r="80" s="1" customFormat="1" spans="3:11">
      <c r="C80" s="2"/>
      <c r="D80" s="2"/>
      <c r="E80" s="2"/>
      <c r="K80" s="2"/>
    </row>
    <row r="81" s="1" customFormat="1" spans="3:11">
      <c r="C81" s="2"/>
      <c r="D81" s="2"/>
      <c r="E81" s="2"/>
      <c r="K81" s="2"/>
    </row>
    <row r="82" s="1" customFormat="1" spans="3:11">
      <c r="C82" s="2"/>
      <c r="D82" s="2"/>
      <c r="E82" s="2"/>
      <c r="K82" s="2"/>
    </row>
    <row r="83" s="1" customFormat="1" spans="3:11">
      <c r="C83" s="2"/>
      <c r="D83" s="2"/>
      <c r="E83" s="2"/>
      <c r="K83" s="2"/>
    </row>
    <row r="84" s="1" customFormat="1" spans="3:11">
      <c r="C84" s="2"/>
      <c r="D84" s="2"/>
      <c r="E84" s="2"/>
      <c r="K84" s="2"/>
    </row>
    <row r="85" s="1" customFormat="1" spans="3:11">
      <c r="C85" s="2"/>
      <c r="D85" s="2"/>
      <c r="E85" s="2"/>
      <c r="K85" s="2"/>
    </row>
    <row r="86" s="1" customFormat="1" spans="3:11">
      <c r="C86" s="2"/>
      <c r="D86" s="2"/>
      <c r="E86" s="2"/>
      <c r="K86" s="2"/>
    </row>
    <row r="87" s="1" customFormat="1" spans="3:11">
      <c r="C87" s="2"/>
      <c r="D87" s="2"/>
      <c r="E87" s="2"/>
      <c r="K87" s="2"/>
    </row>
    <row r="88" s="1" customFormat="1" spans="3:11">
      <c r="C88" s="2"/>
      <c r="D88" s="2"/>
      <c r="E88" s="2"/>
      <c r="K88" s="2"/>
    </row>
    <row r="89" s="1" customFormat="1" spans="3:11">
      <c r="C89" s="2"/>
      <c r="D89" s="2"/>
      <c r="E89" s="2"/>
      <c r="K89" s="2"/>
    </row>
    <row r="90" s="1" customFormat="1" spans="3:11">
      <c r="C90" s="2"/>
      <c r="D90" s="2"/>
      <c r="E90" s="2"/>
      <c r="K90" s="2"/>
    </row>
    <row r="91" s="1" customFormat="1" spans="3:11">
      <c r="C91" s="2"/>
      <c r="D91" s="2"/>
      <c r="E91" s="2"/>
      <c r="K91" s="2"/>
    </row>
    <row r="92" s="1" customFormat="1" spans="3:11">
      <c r="C92" s="2"/>
      <c r="D92" s="2"/>
      <c r="E92" s="2"/>
      <c r="K92" s="2"/>
    </row>
    <row r="93" s="1" customFormat="1" spans="3:11">
      <c r="C93" s="2"/>
      <c r="D93" s="2"/>
      <c r="E93" s="2"/>
      <c r="K93" s="2"/>
    </row>
    <row r="94" s="1" customFormat="1" spans="3:11">
      <c r="C94" s="2"/>
      <c r="D94" s="2"/>
      <c r="E94" s="2"/>
      <c r="K94" s="2"/>
    </row>
    <row r="95" s="1" customFormat="1" spans="3:11">
      <c r="C95" s="2"/>
      <c r="D95" s="2"/>
      <c r="E95" s="2"/>
      <c r="K95" s="2"/>
    </row>
    <row r="96" s="1" customFormat="1" spans="3:11">
      <c r="C96" s="2"/>
      <c r="D96" s="2"/>
      <c r="E96" s="2"/>
      <c r="K96" s="2"/>
    </row>
    <row r="97" s="1" customFormat="1" spans="3:11">
      <c r="C97" s="2"/>
      <c r="D97" s="2"/>
      <c r="E97" s="2"/>
      <c r="K97" s="2"/>
    </row>
    <row r="98" s="1" customFormat="1" spans="3:11">
      <c r="C98" s="2"/>
      <c r="D98" s="2"/>
      <c r="E98" s="2"/>
      <c r="K98" s="2"/>
    </row>
    <row r="99" s="1" customFormat="1" spans="3:11">
      <c r="C99" s="2"/>
      <c r="D99" s="2"/>
      <c r="E99" s="2"/>
      <c r="K99" s="2"/>
    </row>
    <row r="100" s="1" customFormat="1" spans="3:11">
      <c r="C100" s="2"/>
      <c r="D100" s="2"/>
      <c r="E100" s="2"/>
      <c r="K100" s="2"/>
    </row>
    <row r="101" s="1" customFormat="1" spans="3:11">
      <c r="C101" s="2"/>
      <c r="D101" s="2"/>
      <c r="E101" s="2"/>
      <c r="K101" s="2"/>
    </row>
    <row r="102" s="1" customFormat="1" spans="3:11">
      <c r="C102" s="2"/>
      <c r="D102" s="2"/>
      <c r="E102" s="2"/>
      <c r="K102" s="2"/>
    </row>
    <row r="103" s="1" customFormat="1" spans="3:11">
      <c r="C103" s="2"/>
      <c r="D103" s="2"/>
      <c r="E103" s="2"/>
      <c r="K103" s="2"/>
    </row>
    <row r="104" s="1" customFormat="1" spans="3:11">
      <c r="C104" s="2"/>
      <c r="D104" s="2"/>
      <c r="E104" s="2"/>
      <c r="K104" s="2"/>
    </row>
    <row r="105" s="1" customFormat="1" spans="3:11">
      <c r="C105" s="2"/>
      <c r="D105" s="2"/>
      <c r="E105" s="2"/>
      <c r="K105" s="2"/>
    </row>
    <row r="106" s="1" customFormat="1" spans="3:11">
      <c r="C106" s="2"/>
      <c r="D106" s="2"/>
      <c r="E106" s="2"/>
      <c r="K106" s="2"/>
    </row>
    <row r="107" s="1" customFormat="1" spans="3:11">
      <c r="C107" s="2"/>
      <c r="D107" s="2"/>
      <c r="E107" s="2"/>
      <c r="K107" s="2"/>
    </row>
    <row r="108" s="1" customFormat="1" spans="3:11">
      <c r="C108" s="2"/>
      <c r="D108" s="2"/>
      <c r="E108" s="2"/>
      <c r="K108" s="2"/>
    </row>
    <row r="109" s="1" customFormat="1" spans="3:11">
      <c r="C109" s="2"/>
      <c r="D109" s="2"/>
      <c r="E109" s="2"/>
      <c r="K109" s="2"/>
    </row>
    <row r="110" s="1" customFormat="1" spans="3:11">
      <c r="C110" s="2"/>
      <c r="D110" s="2"/>
      <c r="E110" s="2"/>
      <c r="K110" s="2"/>
    </row>
    <row r="111" s="1" customFormat="1" spans="3:11">
      <c r="C111" s="2"/>
      <c r="D111" s="2"/>
      <c r="E111" s="2"/>
      <c r="K111" s="2"/>
    </row>
    <row r="112" s="1" customFormat="1" spans="3:11">
      <c r="C112" s="2"/>
      <c r="D112" s="2"/>
      <c r="E112" s="2"/>
      <c r="K112" s="2"/>
    </row>
    <row r="113" s="1" customFormat="1" spans="3:11">
      <c r="C113" s="2"/>
      <c r="D113" s="2"/>
      <c r="E113" s="2"/>
      <c r="K113" s="2"/>
    </row>
    <row r="114" s="1" customFormat="1" spans="3:11">
      <c r="C114" s="2"/>
      <c r="D114" s="2"/>
      <c r="E114" s="2"/>
      <c r="K114" s="2"/>
    </row>
    <row r="115" s="1" customFormat="1" spans="3:11">
      <c r="C115" s="2"/>
      <c r="D115" s="2"/>
      <c r="E115" s="2"/>
      <c r="K115" s="2"/>
    </row>
    <row r="116" s="1" customFormat="1" spans="3:11">
      <c r="C116" s="2"/>
      <c r="D116" s="2"/>
      <c r="E116" s="2"/>
      <c r="K116" s="2"/>
    </row>
    <row r="117" s="1" customFormat="1" spans="3:11">
      <c r="C117" s="2"/>
      <c r="D117" s="2"/>
      <c r="E117" s="2"/>
      <c r="K117" s="2"/>
    </row>
    <row r="118" s="1" customFormat="1" spans="3:11">
      <c r="C118" s="2"/>
      <c r="D118" s="2"/>
      <c r="E118" s="2"/>
      <c r="K118" s="2"/>
    </row>
    <row r="119" s="1" customFormat="1" spans="3:11">
      <c r="C119" s="2"/>
      <c r="D119" s="2"/>
      <c r="E119" s="2"/>
      <c r="K119" s="2"/>
    </row>
    <row r="120" s="1" customFormat="1" spans="3:11">
      <c r="C120" s="2"/>
      <c r="D120" s="2"/>
      <c r="E120" s="2"/>
      <c r="K120" s="2"/>
    </row>
    <row r="121" s="1" customFormat="1" spans="3:11">
      <c r="C121" s="2"/>
      <c r="D121" s="2"/>
      <c r="E121" s="2"/>
      <c r="K121" s="2"/>
    </row>
    <row r="122" s="1" customFormat="1" spans="3:11">
      <c r="C122" s="2"/>
      <c r="D122" s="2"/>
      <c r="E122" s="2"/>
      <c r="K122" s="2"/>
    </row>
    <row r="123" s="1" customFormat="1" spans="3:11">
      <c r="C123" s="2"/>
      <c r="D123" s="2"/>
      <c r="E123" s="2"/>
      <c r="K123" s="2"/>
    </row>
    <row r="124" s="1" customFormat="1" spans="3:11">
      <c r="C124" s="2"/>
      <c r="D124" s="2"/>
      <c r="E124" s="2"/>
      <c r="K124" s="2"/>
    </row>
    <row r="125" s="1" customFormat="1" spans="3:11">
      <c r="C125" s="2"/>
      <c r="D125" s="2"/>
      <c r="E125" s="2"/>
      <c r="K125" s="2"/>
    </row>
    <row r="126" s="1" customFormat="1" spans="3:11">
      <c r="C126" s="2"/>
      <c r="D126" s="2"/>
      <c r="E126" s="2"/>
      <c r="K126" s="2"/>
    </row>
    <row r="127" s="1" customFormat="1" spans="3:11">
      <c r="C127" s="2"/>
      <c r="D127" s="2"/>
      <c r="E127" s="2"/>
      <c r="K127" s="2"/>
    </row>
    <row r="128" s="1" customFormat="1" spans="3:11">
      <c r="C128" s="2"/>
      <c r="D128" s="2"/>
      <c r="E128" s="2"/>
      <c r="K128" s="2"/>
    </row>
    <row r="129" s="1" customFormat="1" spans="3:11">
      <c r="C129" s="2"/>
      <c r="D129" s="2"/>
      <c r="E129" s="2"/>
      <c r="K129" s="2"/>
    </row>
    <row r="130" s="1" customFormat="1" spans="3:11">
      <c r="C130" s="2"/>
      <c r="D130" s="2"/>
      <c r="E130" s="2"/>
      <c r="K130" s="2"/>
    </row>
    <row r="131" s="1" customFormat="1" spans="3:11">
      <c r="C131" s="2"/>
      <c r="D131" s="2"/>
      <c r="E131" s="2"/>
      <c r="K131" s="2"/>
    </row>
    <row r="132" s="1" customFormat="1" spans="3:11">
      <c r="C132" s="2"/>
      <c r="D132" s="2"/>
      <c r="E132" s="2"/>
      <c r="K132" s="2"/>
    </row>
    <row r="133" s="1" customFormat="1" spans="3:11">
      <c r="C133" s="2"/>
      <c r="D133" s="2"/>
      <c r="E133" s="2"/>
      <c r="K133" s="2"/>
    </row>
    <row r="134" s="1" customFormat="1" spans="3:11">
      <c r="C134" s="2"/>
      <c r="D134" s="2"/>
      <c r="E134" s="2"/>
      <c r="K134" s="2"/>
    </row>
    <row r="135" s="1" customFormat="1" spans="3:11">
      <c r="C135" s="2"/>
      <c r="D135" s="2"/>
      <c r="E135" s="2"/>
      <c r="K135" s="2"/>
    </row>
    <row r="136" s="1" customFormat="1" spans="3:11">
      <c r="C136" s="2"/>
      <c r="D136" s="2"/>
      <c r="E136" s="2"/>
      <c r="K136" s="2"/>
    </row>
    <row r="137" s="1" customFormat="1" spans="3:11">
      <c r="C137" s="2"/>
      <c r="D137" s="2"/>
      <c r="E137" s="2"/>
      <c r="K137" s="2"/>
    </row>
    <row r="138" s="1" customFormat="1" spans="3:11">
      <c r="C138" s="2"/>
      <c r="D138" s="2"/>
      <c r="E138" s="2"/>
      <c r="K138" s="2"/>
    </row>
    <row r="139" s="1" customFormat="1" spans="3:11">
      <c r="C139" s="2"/>
      <c r="D139" s="2"/>
      <c r="E139" s="2"/>
      <c r="K139" s="2"/>
    </row>
    <row r="140" s="1" customFormat="1" spans="3:11">
      <c r="C140" s="2"/>
      <c r="D140" s="2"/>
      <c r="E140" s="2"/>
      <c r="K140" s="2"/>
    </row>
    <row r="141" s="1" customFormat="1" spans="3:11">
      <c r="C141" s="2"/>
      <c r="D141" s="2"/>
      <c r="E141" s="2"/>
      <c r="K141" s="2"/>
    </row>
    <row r="142" s="1" customFormat="1" spans="3:11">
      <c r="C142" s="2"/>
      <c r="D142" s="2"/>
      <c r="E142" s="2"/>
      <c r="K142" s="2"/>
    </row>
    <row r="143" s="1" customFormat="1" spans="3:11">
      <c r="C143" s="2"/>
      <c r="D143" s="2"/>
      <c r="E143" s="2"/>
      <c r="K143" s="2"/>
    </row>
    <row r="144" s="1" customFormat="1" spans="3:11">
      <c r="C144" s="2"/>
      <c r="D144" s="2"/>
      <c r="E144" s="2"/>
      <c r="K144" s="2"/>
    </row>
    <row r="145" s="1" customFormat="1" spans="3:11">
      <c r="C145" s="2"/>
      <c r="D145" s="2"/>
      <c r="E145" s="2"/>
      <c r="K145" s="2"/>
    </row>
    <row r="146" s="1" customFormat="1" spans="3:11">
      <c r="C146" s="2"/>
      <c r="D146" s="2"/>
      <c r="E146" s="2"/>
      <c r="K146" s="2"/>
    </row>
    <row r="147" s="1" customFormat="1" spans="3:11">
      <c r="C147" s="2"/>
      <c r="D147" s="2"/>
      <c r="E147" s="2"/>
      <c r="K147" s="2"/>
    </row>
    <row r="148" s="1" customFormat="1" spans="3:11">
      <c r="C148" s="2"/>
      <c r="D148" s="2"/>
      <c r="E148" s="2"/>
      <c r="K148" s="2"/>
    </row>
    <row r="149" s="1" customFormat="1" spans="3:11">
      <c r="C149" s="2"/>
      <c r="D149" s="2"/>
      <c r="E149" s="2"/>
      <c r="K149" s="2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B1" sqref="B1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6.2833333333333" customWidth="1"/>
  </cols>
  <sheetData>
    <row r="1" ht="16.35" customHeight="1" spans="1:6">
      <c r="A1" s="67"/>
      <c r="B1" s="68" t="s">
        <v>29</v>
      </c>
      <c r="C1" s="67"/>
      <c r="D1" s="67"/>
      <c r="E1" s="67"/>
      <c r="F1" s="67"/>
    </row>
    <row r="2" ht="16.35" customHeight="1"/>
    <row r="3" ht="21.55" customHeight="1" spans="2:6">
      <c r="B3" s="118" t="s">
        <v>30</v>
      </c>
      <c r="C3" s="118"/>
      <c r="D3" s="118"/>
      <c r="E3" s="118"/>
      <c r="F3" s="118"/>
    </row>
    <row r="4" ht="19.8" customHeight="1" spans="2:6">
      <c r="B4" s="118"/>
      <c r="C4" s="118"/>
      <c r="D4" s="118"/>
      <c r="E4" s="118"/>
      <c r="F4" s="118"/>
    </row>
    <row r="5" ht="16.35" customHeight="1" spans="2:6">
      <c r="B5" s="67"/>
      <c r="C5" s="67"/>
      <c r="D5" s="67"/>
      <c r="E5" s="67"/>
      <c r="F5" s="67"/>
    </row>
    <row r="6" ht="20.7" customHeight="1" spans="2:6">
      <c r="B6" s="67"/>
      <c r="C6" s="67"/>
      <c r="D6" s="67"/>
      <c r="E6" s="67"/>
      <c r="F6" s="98" t="s">
        <v>2</v>
      </c>
    </row>
    <row r="7" ht="34.5" customHeight="1" spans="2:6">
      <c r="B7" s="113" t="s">
        <v>31</v>
      </c>
      <c r="C7" s="113"/>
      <c r="D7" s="113" t="s">
        <v>32</v>
      </c>
      <c r="E7" s="113"/>
      <c r="F7" s="113"/>
    </row>
    <row r="8" ht="29.3" customHeight="1" spans="2:6">
      <c r="B8" s="113" t="s">
        <v>33</v>
      </c>
      <c r="C8" s="113" t="s">
        <v>34</v>
      </c>
      <c r="D8" s="113" t="s">
        <v>35</v>
      </c>
      <c r="E8" s="113" t="s">
        <v>36</v>
      </c>
      <c r="F8" s="113" t="s">
        <v>37</v>
      </c>
    </row>
    <row r="9" ht="18.95" customHeight="1" spans="2:6">
      <c r="B9" s="119" t="s">
        <v>7</v>
      </c>
      <c r="C9" s="119"/>
      <c r="D9" s="87">
        <v>4962.39</v>
      </c>
      <c r="E9" s="87">
        <v>1035.87</v>
      </c>
      <c r="F9" s="87">
        <v>3926.52</v>
      </c>
    </row>
    <row r="10" ht="18.95" customHeight="1" spans="2:6">
      <c r="B10" s="109" t="s">
        <v>38</v>
      </c>
      <c r="C10" s="110" t="s">
        <v>14</v>
      </c>
      <c r="D10" s="87">
        <v>1161.24</v>
      </c>
      <c r="E10" s="87">
        <v>673.24</v>
      </c>
      <c r="F10" s="87">
        <v>488</v>
      </c>
    </row>
    <row r="11" ht="18.95" customHeight="1" spans="2:6">
      <c r="B11" s="85" t="s">
        <v>39</v>
      </c>
      <c r="C11" s="86" t="s">
        <v>40</v>
      </c>
      <c r="D11" s="87"/>
      <c r="E11" s="87"/>
      <c r="F11" s="87"/>
    </row>
    <row r="12" ht="18.95" customHeight="1" spans="2:6">
      <c r="B12" s="85" t="s">
        <v>41</v>
      </c>
      <c r="C12" s="86" t="s">
        <v>42</v>
      </c>
      <c r="D12" s="87"/>
      <c r="E12" s="87"/>
      <c r="F12" s="87"/>
    </row>
    <row r="13" ht="18.95" customHeight="1" spans="2:6">
      <c r="B13" s="85" t="s">
        <v>43</v>
      </c>
      <c r="C13" s="86" t="s">
        <v>44</v>
      </c>
      <c r="D13" s="87">
        <v>1161.24</v>
      </c>
      <c r="E13" s="87">
        <v>673.24</v>
      </c>
      <c r="F13" s="87">
        <v>488</v>
      </c>
    </row>
    <row r="14" ht="18.95" customHeight="1" spans="2:6">
      <c r="B14" s="85" t="s">
        <v>45</v>
      </c>
      <c r="C14" s="86" t="s">
        <v>46</v>
      </c>
      <c r="D14" s="87">
        <v>342.93</v>
      </c>
      <c r="E14" s="87">
        <v>342.93</v>
      </c>
      <c r="F14" s="87"/>
    </row>
    <row r="15" ht="18.95" customHeight="1" spans="2:6">
      <c r="B15" s="85" t="s">
        <v>47</v>
      </c>
      <c r="C15" s="86" t="s">
        <v>48</v>
      </c>
      <c r="D15" s="87">
        <v>396</v>
      </c>
      <c r="E15" s="87"/>
      <c r="F15" s="87">
        <v>396</v>
      </c>
    </row>
    <row r="16" ht="18.95" customHeight="1" spans="2:6">
      <c r="B16" s="85" t="s">
        <v>49</v>
      </c>
      <c r="C16" s="86" t="s">
        <v>42</v>
      </c>
      <c r="D16" s="87">
        <v>330.31</v>
      </c>
      <c r="E16" s="87">
        <v>330.31</v>
      </c>
      <c r="F16" s="87"/>
    </row>
    <row r="17" ht="18.95" customHeight="1" spans="2:6">
      <c r="B17" s="85" t="s">
        <v>50</v>
      </c>
      <c r="C17" s="86" t="s">
        <v>51</v>
      </c>
      <c r="D17" s="87">
        <v>92</v>
      </c>
      <c r="E17" s="87"/>
      <c r="F17" s="87">
        <v>92</v>
      </c>
    </row>
    <row r="18" ht="18.95" customHeight="1" spans="2:6">
      <c r="B18" s="85">
        <v>206</v>
      </c>
      <c r="C18" s="86" t="s">
        <v>21</v>
      </c>
      <c r="D18" s="87">
        <v>22.44</v>
      </c>
      <c r="E18" s="87"/>
      <c r="F18" s="87">
        <v>22.44</v>
      </c>
    </row>
    <row r="19" ht="18.95" customHeight="1" spans="2:6">
      <c r="B19" s="85">
        <v>20699</v>
      </c>
      <c r="C19" s="86" t="s">
        <v>21</v>
      </c>
      <c r="D19" s="87">
        <v>22.44</v>
      </c>
      <c r="E19" s="87"/>
      <c r="F19" s="87">
        <v>22.44</v>
      </c>
    </row>
    <row r="20" ht="18.95" customHeight="1" spans="2:6">
      <c r="B20" s="85">
        <v>2069999</v>
      </c>
      <c r="C20" s="86" t="s">
        <v>21</v>
      </c>
      <c r="D20" s="87">
        <v>22.44</v>
      </c>
      <c r="E20" s="87"/>
      <c r="F20" s="87">
        <v>22.44</v>
      </c>
    </row>
    <row r="21" ht="18.95" customHeight="1" spans="2:6">
      <c r="B21" s="109" t="s">
        <v>52</v>
      </c>
      <c r="C21" s="110" t="s">
        <v>16</v>
      </c>
      <c r="D21" s="87">
        <v>252.17</v>
      </c>
      <c r="E21" s="87">
        <v>251.21</v>
      </c>
      <c r="F21" s="87">
        <v>0.96</v>
      </c>
    </row>
    <row r="22" ht="18.95" customHeight="1" spans="2:6">
      <c r="B22" s="85" t="s">
        <v>53</v>
      </c>
      <c r="C22" s="86" t="s">
        <v>54</v>
      </c>
      <c r="D22" s="87">
        <v>251.21</v>
      </c>
      <c r="E22" s="87">
        <v>251.21</v>
      </c>
      <c r="F22" s="87"/>
    </row>
    <row r="23" ht="18.95" customHeight="1" spans="2:6">
      <c r="B23" s="85" t="s">
        <v>55</v>
      </c>
      <c r="C23" s="86" t="s">
        <v>56</v>
      </c>
      <c r="D23" s="87">
        <v>53.14</v>
      </c>
      <c r="E23" s="87">
        <v>53.14</v>
      </c>
      <c r="F23" s="87"/>
    </row>
    <row r="24" ht="18.95" customHeight="1" spans="2:6">
      <c r="B24" s="85" t="s">
        <v>57</v>
      </c>
      <c r="C24" s="86" t="s">
        <v>58</v>
      </c>
      <c r="D24" s="87">
        <v>26.57</v>
      </c>
      <c r="E24" s="87">
        <v>26.57</v>
      </c>
      <c r="F24" s="87"/>
    </row>
    <row r="25" ht="18.95" customHeight="1" spans="2:6">
      <c r="B25" s="85" t="s">
        <v>59</v>
      </c>
      <c r="C25" s="86" t="s">
        <v>60</v>
      </c>
      <c r="D25" s="87">
        <v>171.51</v>
      </c>
      <c r="E25" s="87">
        <v>171.51</v>
      </c>
      <c r="F25" s="87"/>
    </row>
    <row r="26" ht="18.95" customHeight="1" spans="2:6">
      <c r="B26" s="85" t="s">
        <v>61</v>
      </c>
      <c r="C26" s="86" t="s">
        <v>62</v>
      </c>
      <c r="D26" s="87"/>
      <c r="E26" s="87"/>
      <c r="F26" s="87"/>
    </row>
    <row r="27" ht="18.95" customHeight="1" spans="2:6">
      <c r="B27" s="85" t="s">
        <v>63</v>
      </c>
      <c r="C27" s="86" t="s">
        <v>64</v>
      </c>
      <c r="D27" s="87"/>
      <c r="E27" s="87"/>
      <c r="F27" s="87"/>
    </row>
    <row r="28" ht="18.95" customHeight="1" spans="2:6">
      <c r="B28" s="85" t="s">
        <v>65</v>
      </c>
      <c r="C28" s="86" t="s">
        <v>66</v>
      </c>
      <c r="D28" s="87">
        <v>0.96</v>
      </c>
      <c r="E28" s="87"/>
      <c r="F28" s="87">
        <v>0.96</v>
      </c>
    </row>
    <row r="29" ht="18.95" customHeight="1" spans="2:6">
      <c r="B29" s="85" t="s">
        <v>67</v>
      </c>
      <c r="C29" s="86" t="s">
        <v>68</v>
      </c>
      <c r="D29" s="87">
        <v>0.96</v>
      </c>
      <c r="E29" s="87"/>
      <c r="F29" s="87">
        <v>0.96</v>
      </c>
    </row>
    <row r="30" ht="18.95" customHeight="1" spans="2:6">
      <c r="B30" s="109" t="s">
        <v>69</v>
      </c>
      <c r="C30" s="110" t="s">
        <v>18</v>
      </c>
      <c r="D30" s="87">
        <v>47.93</v>
      </c>
      <c r="E30" s="87">
        <v>47.93</v>
      </c>
      <c r="F30" s="87"/>
    </row>
    <row r="31" ht="18.95" customHeight="1" spans="2:6">
      <c r="B31" s="85" t="s">
        <v>70</v>
      </c>
      <c r="C31" s="86" t="s">
        <v>71</v>
      </c>
      <c r="D31" s="87">
        <v>47.93</v>
      </c>
      <c r="E31" s="87">
        <v>47.93</v>
      </c>
      <c r="F31" s="87"/>
    </row>
    <row r="32" ht="18.95" customHeight="1" spans="2:6">
      <c r="B32" s="85" t="s">
        <v>72</v>
      </c>
      <c r="C32" s="86" t="s">
        <v>73</v>
      </c>
      <c r="D32" s="87">
        <v>16.85</v>
      </c>
      <c r="E32" s="87">
        <v>16.85</v>
      </c>
      <c r="F32" s="87"/>
    </row>
    <row r="33" ht="18.95" customHeight="1" spans="2:6">
      <c r="B33" s="85" t="s">
        <v>74</v>
      </c>
      <c r="C33" s="86" t="s">
        <v>75</v>
      </c>
      <c r="D33" s="87">
        <v>14.26</v>
      </c>
      <c r="E33" s="87">
        <v>14.26</v>
      </c>
      <c r="F33" s="87"/>
    </row>
    <row r="34" ht="18.95" customHeight="1" spans="2:6">
      <c r="B34" s="85" t="s">
        <v>76</v>
      </c>
      <c r="C34" s="86" t="s">
        <v>77</v>
      </c>
      <c r="D34" s="87">
        <v>11.44</v>
      </c>
      <c r="E34" s="87">
        <v>11.44</v>
      </c>
      <c r="F34" s="87"/>
    </row>
    <row r="35" ht="18.95" customHeight="1" spans="2:6">
      <c r="B35" s="85" t="s">
        <v>78</v>
      </c>
      <c r="C35" s="86" t="s">
        <v>79</v>
      </c>
      <c r="D35" s="87">
        <v>5.38</v>
      </c>
      <c r="E35" s="87">
        <v>5.38</v>
      </c>
      <c r="F35" s="87"/>
    </row>
    <row r="36" ht="18.95" customHeight="1" spans="2:6">
      <c r="B36" s="109" t="s">
        <v>80</v>
      </c>
      <c r="C36" s="110" t="s">
        <v>19</v>
      </c>
      <c r="D36" s="87">
        <f>1835+1580.12</f>
        <v>3415.12</v>
      </c>
      <c r="E36" s="87"/>
      <c r="F36" s="87">
        <f>1835+1580.12</f>
        <v>3415.12</v>
      </c>
    </row>
    <row r="37" ht="18.95" customHeight="1" spans="2:6">
      <c r="B37" s="85" t="s">
        <v>81</v>
      </c>
      <c r="C37" s="86" t="s">
        <v>82</v>
      </c>
      <c r="D37" s="87">
        <f>1245+478.2</f>
        <v>1723.2</v>
      </c>
      <c r="E37" s="87"/>
      <c r="F37" s="87">
        <f>1245+478.2</f>
        <v>1723.2</v>
      </c>
    </row>
    <row r="38" ht="18.95" customHeight="1" spans="2:6">
      <c r="B38" s="85" t="s">
        <v>83</v>
      </c>
      <c r="C38" s="86" t="s">
        <v>84</v>
      </c>
      <c r="D38" s="87">
        <f>1245+478.2</f>
        <v>1723.2</v>
      </c>
      <c r="E38" s="87"/>
      <c r="F38" s="87">
        <f>1245+478.2</f>
        <v>1723.2</v>
      </c>
    </row>
    <row r="39" ht="18.95" customHeight="1" spans="2:6">
      <c r="B39" s="85" t="s">
        <v>85</v>
      </c>
      <c r="C39" s="86" t="s">
        <v>86</v>
      </c>
      <c r="D39" s="87">
        <f>590+1101.92</f>
        <v>1691.92</v>
      </c>
      <c r="E39" s="87"/>
      <c r="F39" s="87">
        <f>590+1101.92</f>
        <v>1691.92</v>
      </c>
    </row>
    <row r="40" ht="18.95" customHeight="1" spans="2:6">
      <c r="B40" s="85" t="s">
        <v>87</v>
      </c>
      <c r="C40" s="86" t="s">
        <v>88</v>
      </c>
      <c r="D40" s="87">
        <f>590+1101.92</f>
        <v>1691.92</v>
      </c>
      <c r="E40" s="87"/>
      <c r="F40" s="87">
        <f>590+1101.92</f>
        <v>1691.92</v>
      </c>
    </row>
    <row r="41" ht="18.95" customHeight="1" spans="2:6">
      <c r="B41" s="109" t="s">
        <v>89</v>
      </c>
      <c r="C41" s="110" t="s">
        <v>20</v>
      </c>
      <c r="D41" s="87">
        <v>63.49</v>
      </c>
      <c r="E41" s="87">
        <v>63.49</v>
      </c>
      <c r="F41" s="87"/>
    </row>
    <row r="42" ht="18.95" customHeight="1" spans="2:6">
      <c r="B42" s="85" t="s">
        <v>90</v>
      </c>
      <c r="C42" s="86" t="s">
        <v>91</v>
      </c>
      <c r="D42" s="87">
        <v>63.49</v>
      </c>
      <c r="E42" s="87">
        <v>63.49</v>
      </c>
      <c r="F42" s="87"/>
    </row>
    <row r="43" ht="18.95" customHeight="1" spans="2:6">
      <c r="B43" s="85" t="s">
        <v>92</v>
      </c>
      <c r="C43" s="86" t="s">
        <v>93</v>
      </c>
      <c r="D43" s="87">
        <v>55.31</v>
      </c>
      <c r="E43" s="87">
        <v>55.31</v>
      </c>
      <c r="F43" s="87"/>
    </row>
    <row r="44" ht="18.95" customHeight="1" spans="2:6">
      <c r="B44" s="85" t="s">
        <v>94</v>
      </c>
      <c r="C44" s="86" t="s">
        <v>95</v>
      </c>
      <c r="D44" s="87">
        <v>8.18</v>
      </c>
      <c r="E44" s="87">
        <v>8.18</v>
      </c>
      <c r="F44" s="87"/>
    </row>
    <row r="45" ht="23.25" customHeight="1" spans="2:6">
      <c r="B45" s="120"/>
      <c r="C45" s="67"/>
      <c r="D45" s="67"/>
      <c r="E45" s="67"/>
      <c r="F45" s="67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B1" sqref="B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67"/>
      <c r="B1" s="116" t="s">
        <v>96</v>
      </c>
      <c r="C1" s="103"/>
      <c r="D1" s="103"/>
      <c r="E1" s="103"/>
      <c r="F1" s="103"/>
    </row>
    <row r="2" ht="16.35" customHeight="1"/>
    <row r="3" ht="16.35" customHeight="1" spans="2:6">
      <c r="B3" s="105" t="s">
        <v>97</v>
      </c>
      <c r="C3" s="105"/>
      <c r="D3" s="105"/>
      <c r="E3" s="105"/>
      <c r="F3" s="105"/>
    </row>
    <row r="4" ht="16.35" customHeight="1" spans="2:6">
      <c r="B4" s="105"/>
      <c r="C4" s="105"/>
      <c r="D4" s="105"/>
      <c r="E4" s="105"/>
      <c r="F4" s="105"/>
    </row>
    <row r="5" ht="16.35" customHeight="1" spans="2:6">
      <c r="B5" s="117" t="s">
        <v>98</v>
      </c>
      <c r="C5" s="117"/>
      <c r="D5" s="117"/>
      <c r="E5" s="117"/>
      <c r="F5" s="117"/>
    </row>
    <row r="6" ht="19.8" customHeight="1" spans="2:6">
      <c r="B6" s="103"/>
      <c r="C6" s="103"/>
      <c r="D6" s="103"/>
      <c r="E6" s="103"/>
      <c r="F6" s="98" t="s">
        <v>2</v>
      </c>
    </row>
    <row r="7" ht="36.2" customHeight="1" spans="2:6">
      <c r="B7" s="106" t="s">
        <v>99</v>
      </c>
      <c r="C7" s="106"/>
      <c r="D7" s="106" t="s">
        <v>100</v>
      </c>
      <c r="E7" s="106"/>
      <c r="F7" s="106"/>
    </row>
    <row r="8" ht="27.6" customHeight="1" spans="2:6">
      <c r="B8" s="106" t="s">
        <v>101</v>
      </c>
      <c r="C8" s="106" t="s">
        <v>34</v>
      </c>
      <c r="D8" s="106" t="s">
        <v>102</v>
      </c>
      <c r="E8" s="106" t="s">
        <v>103</v>
      </c>
      <c r="F8" s="106" t="s">
        <v>104</v>
      </c>
    </row>
    <row r="9" ht="19.8" customHeight="1" spans="2:6">
      <c r="B9" s="107" t="s">
        <v>7</v>
      </c>
      <c r="C9" s="107"/>
      <c r="D9" s="108">
        <v>1035.87</v>
      </c>
      <c r="E9" s="108">
        <v>835.75</v>
      </c>
      <c r="F9" s="108">
        <v>200.12</v>
      </c>
    </row>
    <row r="10" ht="19.8" customHeight="1" spans="2:6">
      <c r="B10" s="109" t="s">
        <v>105</v>
      </c>
      <c r="C10" s="110" t="s">
        <v>106</v>
      </c>
      <c r="D10" s="111">
        <v>654.64</v>
      </c>
      <c r="E10" s="111">
        <v>654.64</v>
      </c>
      <c r="F10" s="111"/>
    </row>
    <row r="11" ht="18.95" customHeight="1" spans="2:6">
      <c r="B11" s="85" t="s">
        <v>107</v>
      </c>
      <c r="C11" s="86" t="s">
        <v>108</v>
      </c>
      <c r="D11" s="111">
        <v>147.71</v>
      </c>
      <c r="E11" s="111">
        <v>147.71</v>
      </c>
      <c r="F11" s="111"/>
    </row>
    <row r="12" ht="18.95" customHeight="1" spans="2:6">
      <c r="B12" s="85" t="s">
        <v>109</v>
      </c>
      <c r="C12" s="86" t="s">
        <v>110</v>
      </c>
      <c r="D12" s="111">
        <v>61.54</v>
      </c>
      <c r="E12" s="111">
        <v>61.54</v>
      </c>
      <c r="F12" s="111"/>
    </row>
    <row r="13" ht="18.95" customHeight="1" spans="2:6">
      <c r="B13" s="85" t="s">
        <v>111</v>
      </c>
      <c r="C13" s="86" t="s">
        <v>112</v>
      </c>
      <c r="D13" s="111">
        <v>104.53</v>
      </c>
      <c r="E13" s="111">
        <v>104.53</v>
      </c>
      <c r="F13" s="111"/>
    </row>
    <row r="14" ht="18.95" customHeight="1" spans="2:6">
      <c r="B14" s="85" t="s">
        <v>113</v>
      </c>
      <c r="C14" s="86" t="s">
        <v>114</v>
      </c>
      <c r="D14" s="111">
        <v>155.32</v>
      </c>
      <c r="E14" s="111">
        <v>155.32</v>
      </c>
      <c r="F14" s="111"/>
    </row>
    <row r="15" ht="18.95" customHeight="1" spans="2:6">
      <c r="B15" s="85" t="s">
        <v>115</v>
      </c>
      <c r="C15" s="86" t="s">
        <v>116</v>
      </c>
      <c r="D15" s="111">
        <v>53.14</v>
      </c>
      <c r="E15" s="111">
        <v>53.14</v>
      </c>
      <c r="F15" s="111"/>
    </row>
    <row r="16" ht="18.95" customHeight="1" spans="2:6">
      <c r="B16" s="85" t="s">
        <v>117</v>
      </c>
      <c r="C16" s="86" t="s">
        <v>118</v>
      </c>
      <c r="D16" s="111">
        <v>26.57</v>
      </c>
      <c r="E16" s="111">
        <v>26.57</v>
      </c>
      <c r="F16" s="111"/>
    </row>
    <row r="17" ht="18.95" customHeight="1" spans="2:6">
      <c r="B17" s="85" t="s">
        <v>119</v>
      </c>
      <c r="C17" s="86" t="s">
        <v>120</v>
      </c>
      <c r="D17" s="111">
        <v>28.23</v>
      </c>
      <c r="E17" s="111">
        <v>28.23</v>
      </c>
      <c r="F17" s="111"/>
    </row>
    <row r="18" ht="18.95" customHeight="1" spans="2:6">
      <c r="B18" s="85" t="s">
        <v>121</v>
      </c>
      <c r="C18" s="86" t="s">
        <v>122</v>
      </c>
      <c r="D18" s="111">
        <v>2.24</v>
      </c>
      <c r="E18" s="111">
        <v>2.24</v>
      </c>
      <c r="F18" s="111"/>
    </row>
    <row r="19" ht="18.95" customHeight="1" spans="2:6">
      <c r="B19" s="85" t="s">
        <v>123</v>
      </c>
      <c r="C19" s="86" t="s">
        <v>124</v>
      </c>
      <c r="D19" s="111">
        <v>5.98</v>
      </c>
      <c r="E19" s="111">
        <v>5.98</v>
      </c>
      <c r="F19" s="111"/>
    </row>
    <row r="20" ht="18.95" customHeight="1" spans="2:6">
      <c r="B20" s="85" t="s">
        <v>125</v>
      </c>
      <c r="C20" s="86" t="s">
        <v>126</v>
      </c>
      <c r="D20" s="111">
        <v>55.31</v>
      </c>
      <c r="E20" s="111">
        <v>55.31</v>
      </c>
      <c r="F20" s="111"/>
    </row>
    <row r="21" ht="18.95" customHeight="1" spans="2:6">
      <c r="B21" s="85" t="s">
        <v>127</v>
      </c>
      <c r="C21" s="86" t="s">
        <v>128</v>
      </c>
      <c r="D21" s="111">
        <v>7.68</v>
      </c>
      <c r="E21" s="111">
        <v>7.68</v>
      </c>
      <c r="F21" s="111"/>
    </row>
    <row r="22" ht="18.95" customHeight="1" spans="2:6">
      <c r="B22" s="85" t="s">
        <v>129</v>
      </c>
      <c r="C22" s="86" t="s">
        <v>130</v>
      </c>
      <c r="D22" s="111">
        <v>6.4</v>
      </c>
      <c r="E22" s="111">
        <v>6.4</v>
      </c>
      <c r="F22" s="111"/>
    </row>
    <row r="23" ht="19.8" customHeight="1" spans="2:6">
      <c r="B23" s="109" t="s">
        <v>131</v>
      </c>
      <c r="C23" s="110" t="s">
        <v>132</v>
      </c>
      <c r="D23" s="111">
        <v>203.61</v>
      </c>
      <c r="E23" s="111">
        <v>3.49</v>
      </c>
      <c r="F23" s="111">
        <v>200.12</v>
      </c>
    </row>
    <row r="24" ht="18.95" customHeight="1" spans="2:6">
      <c r="B24" s="85" t="s">
        <v>133</v>
      </c>
      <c r="C24" s="86" t="s">
        <v>134</v>
      </c>
      <c r="D24" s="111">
        <v>0.96</v>
      </c>
      <c r="E24" s="111"/>
      <c r="F24" s="111">
        <v>0.96</v>
      </c>
    </row>
    <row r="25" ht="18.95" customHeight="1" spans="2:6">
      <c r="B25" s="85" t="s">
        <v>135</v>
      </c>
      <c r="C25" s="86" t="s">
        <v>136</v>
      </c>
      <c r="D25" s="111">
        <v>2.24</v>
      </c>
      <c r="E25" s="111"/>
      <c r="F25" s="111">
        <v>2.24</v>
      </c>
    </row>
    <row r="26" ht="18.95" customHeight="1" spans="2:6">
      <c r="B26" s="85" t="s">
        <v>137</v>
      </c>
      <c r="C26" s="86" t="s">
        <v>138</v>
      </c>
      <c r="D26" s="111">
        <v>5.04</v>
      </c>
      <c r="E26" s="111"/>
      <c r="F26" s="111">
        <v>5.04</v>
      </c>
    </row>
    <row r="27" ht="18.95" customHeight="1" spans="2:6">
      <c r="B27" s="85" t="s">
        <v>139</v>
      </c>
      <c r="C27" s="86" t="s">
        <v>140</v>
      </c>
      <c r="D27" s="111">
        <v>3.96</v>
      </c>
      <c r="E27" s="111"/>
      <c r="F27" s="111">
        <v>3.96</v>
      </c>
    </row>
    <row r="28" ht="18.95" customHeight="1" spans="2:6">
      <c r="B28" s="85" t="s">
        <v>141</v>
      </c>
      <c r="C28" s="86" t="s">
        <v>142</v>
      </c>
      <c r="D28" s="111">
        <v>5</v>
      </c>
      <c r="E28" s="111"/>
      <c r="F28" s="111">
        <v>5</v>
      </c>
    </row>
    <row r="29" ht="18.95" customHeight="1" spans="2:6">
      <c r="B29" s="85" t="s">
        <v>143</v>
      </c>
      <c r="C29" s="86" t="s">
        <v>144</v>
      </c>
      <c r="D29" s="111">
        <v>5.28</v>
      </c>
      <c r="E29" s="111"/>
      <c r="F29" s="111">
        <v>5.28</v>
      </c>
    </row>
    <row r="30" ht="18.95" customHeight="1" spans="2:6">
      <c r="B30" s="85" t="s">
        <v>145</v>
      </c>
      <c r="C30" s="86" t="s">
        <v>146</v>
      </c>
      <c r="D30" s="111">
        <v>9.25</v>
      </c>
      <c r="E30" s="111"/>
      <c r="F30" s="111">
        <v>9.25</v>
      </c>
    </row>
    <row r="31" ht="18.95" customHeight="1" spans="2:6">
      <c r="B31" s="85" t="s">
        <v>147</v>
      </c>
      <c r="C31" s="86" t="s">
        <v>148</v>
      </c>
      <c r="D31" s="111">
        <v>5</v>
      </c>
      <c r="E31" s="111"/>
      <c r="F31" s="111">
        <v>5</v>
      </c>
    </row>
    <row r="32" ht="18.95" customHeight="1" spans="2:6">
      <c r="B32" s="85" t="s">
        <v>149</v>
      </c>
      <c r="C32" s="86" t="s">
        <v>150</v>
      </c>
      <c r="D32" s="111">
        <v>14.66</v>
      </c>
      <c r="E32" s="111"/>
      <c r="F32" s="111">
        <v>14.66</v>
      </c>
    </row>
    <row r="33" ht="18.95" customHeight="1" spans="2:6">
      <c r="B33" s="85" t="s">
        <v>151</v>
      </c>
      <c r="C33" s="86" t="s">
        <v>152</v>
      </c>
      <c r="D33" s="111">
        <v>152.21</v>
      </c>
      <c r="E33" s="111">
        <v>3.49</v>
      </c>
      <c r="F33" s="111">
        <v>148.73</v>
      </c>
    </row>
    <row r="34" ht="19.8" customHeight="1" spans="2:6">
      <c r="B34" s="109" t="s">
        <v>153</v>
      </c>
      <c r="C34" s="110" t="s">
        <v>154</v>
      </c>
      <c r="D34" s="111">
        <v>177.62</v>
      </c>
      <c r="E34" s="111">
        <v>177.62</v>
      </c>
      <c r="F34" s="111"/>
    </row>
    <row r="35" ht="18.95" customHeight="1" spans="2:6">
      <c r="B35" s="85" t="s">
        <v>155</v>
      </c>
      <c r="C35" s="86" t="s">
        <v>156</v>
      </c>
      <c r="D35" s="111">
        <v>161.12</v>
      </c>
      <c r="E35" s="111">
        <v>161.12</v>
      </c>
      <c r="F35" s="111"/>
    </row>
    <row r="36" ht="18.95" customHeight="1" spans="2:6">
      <c r="B36" s="85" t="s">
        <v>157</v>
      </c>
      <c r="C36" s="86" t="s">
        <v>158</v>
      </c>
      <c r="D36" s="111">
        <v>16.5</v>
      </c>
      <c r="E36" s="111">
        <v>16.5</v>
      </c>
      <c r="F36" s="111"/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B1" sqref="B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67"/>
      <c r="B1" s="68" t="s">
        <v>159</v>
      </c>
    </row>
    <row r="2" ht="16.35" customHeight="1"/>
    <row r="3" ht="51.75" customHeight="1" spans="2:4">
      <c r="B3" s="69" t="s">
        <v>97</v>
      </c>
      <c r="C3" s="69"/>
      <c r="D3" s="69"/>
    </row>
    <row r="4" ht="27.6" customHeight="1" spans="2:4">
      <c r="B4" s="70" t="s">
        <v>160</v>
      </c>
      <c r="C4" s="70"/>
      <c r="D4" s="70"/>
    </row>
    <row r="5" ht="19.8" customHeight="1" spans="4:4">
      <c r="D5" s="71" t="s">
        <v>2</v>
      </c>
    </row>
    <row r="6" ht="42.25" customHeight="1" spans="2:4">
      <c r="B6" s="72" t="s">
        <v>161</v>
      </c>
      <c r="C6" s="72"/>
      <c r="D6" s="72" t="s">
        <v>162</v>
      </c>
    </row>
    <row r="7" ht="26.7" customHeight="1" spans="2:4">
      <c r="B7" s="115" t="s">
        <v>101</v>
      </c>
      <c r="C7" s="115" t="s">
        <v>34</v>
      </c>
      <c r="D7" s="72"/>
    </row>
    <row r="8" ht="20.7" customHeight="1" spans="2:4">
      <c r="B8" s="74" t="s">
        <v>7</v>
      </c>
      <c r="C8" s="74"/>
      <c r="D8" s="75">
        <v>1035.87</v>
      </c>
    </row>
    <row r="9" ht="19.8" customHeight="1" spans="2:4">
      <c r="B9" s="76" t="s">
        <v>163</v>
      </c>
      <c r="C9" s="76" t="s">
        <v>164</v>
      </c>
      <c r="D9" s="77">
        <v>380.57</v>
      </c>
    </row>
    <row r="10" ht="18.95" customHeight="1" spans="2:4">
      <c r="B10" s="76" t="s">
        <v>165</v>
      </c>
      <c r="C10" s="76" t="s">
        <v>166</v>
      </c>
      <c r="D10" s="77">
        <v>232.08</v>
      </c>
    </row>
    <row r="11" ht="18.95" customHeight="1" spans="2:4">
      <c r="B11" s="76" t="s">
        <v>167</v>
      </c>
      <c r="C11" s="76" t="s">
        <v>168</v>
      </c>
      <c r="D11" s="77">
        <v>116.15</v>
      </c>
    </row>
    <row r="12" ht="18.95" customHeight="1" spans="2:4">
      <c r="B12" s="76" t="s">
        <v>169</v>
      </c>
      <c r="C12" s="76" t="s">
        <v>170</v>
      </c>
      <c r="D12" s="77">
        <v>27.44</v>
      </c>
    </row>
    <row r="13" ht="18.95" customHeight="1" spans="2:4">
      <c r="B13" s="76" t="s">
        <v>171</v>
      </c>
      <c r="C13" s="76" t="s">
        <v>172</v>
      </c>
      <c r="D13" s="77">
        <v>4.9</v>
      </c>
    </row>
    <row r="14" ht="19.8" customHeight="1" spans="2:4">
      <c r="B14" s="76" t="s">
        <v>173</v>
      </c>
      <c r="C14" s="76" t="s">
        <v>174</v>
      </c>
      <c r="D14" s="77">
        <v>112.15</v>
      </c>
    </row>
    <row r="15" ht="18.95" customHeight="1" spans="2:4">
      <c r="B15" s="76" t="s">
        <v>175</v>
      </c>
      <c r="C15" s="76" t="s">
        <v>176</v>
      </c>
      <c r="D15" s="77">
        <v>25.68</v>
      </c>
    </row>
    <row r="16" ht="18.95" customHeight="1" spans="2:4">
      <c r="B16" s="76" t="s">
        <v>177</v>
      </c>
      <c r="C16" s="76" t="s">
        <v>178</v>
      </c>
      <c r="D16" s="77">
        <v>1.95</v>
      </c>
    </row>
    <row r="17" ht="18.95" customHeight="1" spans="2:4">
      <c r="B17" s="76" t="s">
        <v>179</v>
      </c>
      <c r="C17" s="76" t="s">
        <v>180</v>
      </c>
      <c r="D17" s="77">
        <v>5</v>
      </c>
    </row>
    <row r="18" ht="18.95" customHeight="1" spans="2:4">
      <c r="B18" s="76" t="s">
        <v>181</v>
      </c>
      <c r="C18" s="76" t="s">
        <v>182</v>
      </c>
      <c r="D18" s="77">
        <v>5</v>
      </c>
    </row>
    <row r="19" ht="18.95" customHeight="1" spans="2:4">
      <c r="B19" s="76" t="s">
        <v>183</v>
      </c>
      <c r="C19" s="76" t="s">
        <v>184</v>
      </c>
      <c r="D19" s="77">
        <v>74.52</v>
      </c>
    </row>
    <row r="20" ht="19.8" customHeight="1" spans="2:4">
      <c r="B20" s="76" t="s">
        <v>185</v>
      </c>
      <c r="C20" s="76" t="s">
        <v>186</v>
      </c>
      <c r="D20" s="77">
        <v>365.53</v>
      </c>
    </row>
    <row r="21" ht="18.95" customHeight="1" spans="2:4">
      <c r="B21" s="76" t="s">
        <v>187</v>
      </c>
      <c r="C21" s="76" t="s">
        <v>188</v>
      </c>
      <c r="D21" s="77">
        <v>274.07</v>
      </c>
    </row>
    <row r="22" ht="18.95" customHeight="1" spans="2:4">
      <c r="B22" s="76" t="s">
        <v>189</v>
      </c>
      <c r="C22" s="76" t="s">
        <v>190</v>
      </c>
      <c r="D22" s="77">
        <v>91.46</v>
      </c>
    </row>
    <row r="23" ht="19.8" customHeight="1" spans="2:4">
      <c r="B23" s="76" t="s">
        <v>191</v>
      </c>
      <c r="C23" s="76" t="s">
        <v>154</v>
      </c>
      <c r="D23" s="77">
        <v>177.62</v>
      </c>
    </row>
    <row r="24" ht="18.95" customHeight="1" spans="2:4">
      <c r="B24" s="76" t="s">
        <v>192</v>
      </c>
      <c r="C24" s="76" t="s">
        <v>193</v>
      </c>
      <c r="D24" s="77">
        <v>177.62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15" sqref="I15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67"/>
      <c r="B1" s="112" t="s">
        <v>194</v>
      </c>
    </row>
    <row r="2" ht="16.35" customHeight="1" spans="2:7">
      <c r="B2" s="80" t="s">
        <v>195</v>
      </c>
      <c r="C2" s="80"/>
      <c r="D2" s="80"/>
      <c r="E2" s="80"/>
      <c r="F2" s="80"/>
      <c r="G2" s="80"/>
    </row>
    <row r="3" ht="16.35" customHeight="1" spans="2:7">
      <c r="B3" s="80"/>
      <c r="C3" s="80"/>
      <c r="D3" s="80"/>
      <c r="E3" s="80"/>
      <c r="F3" s="80"/>
      <c r="G3" s="80"/>
    </row>
    <row r="4" ht="16.35" customHeight="1" spans="2:7">
      <c r="B4" s="80"/>
      <c r="C4" s="80"/>
      <c r="D4" s="80"/>
      <c r="E4" s="80"/>
      <c r="F4" s="80"/>
      <c r="G4" s="80"/>
    </row>
    <row r="5" ht="20.7" customHeight="1" spans="7:7">
      <c r="G5" s="98" t="s">
        <v>2</v>
      </c>
    </row>
    <row r="6" ht="38.8" customHeight="1" spans="2:7">
      <c r="B6" s="113" t="s">
        <v>32</v>
      </c>
      <c r="C6" s="113"/>
      <c r="D6" s="113"/>
      <c r="E6" s="113"/>
      <c r="F6" s="113"/>
      <c r="G6" s="113"/>
    </row>
    <row r="7" ht="36.2" customHeight="1" spans="2:7">
      <c r="B7" s="113" t="s">
        <v>7</v>
      </c>
      <c r="C7" s="113" t="s">
        <v>196</v>
      </c>
      <c r="D7" s="113" t="s">
        <v>197</v>
      </c>
      <c r="E7" s="113"/>
      <c r="F7" s="113"/>
      <c r="G7" s="113" t="s">
        <v>198</v>
      </c>
    </row>
    <row r="8" ht="36.2" customHeight="1" spans="2:7">
      <c r="B8" s="113"/>
      <c r="C8" s="113"/>
      <c r="D8" s="113" t="s">
        <v>35</v>
      </c>
      <c r="E8" s="113" t="s">
        <v>199</v>
      </c>
      <c r="F8" s="113" t="s">
        <v>200</v>
      </c>
      <c r="G8" s="113"/>
    </row>
    <row r="9" ht="25.85" customHeight="1" spans="2:7">
      <c r="B9" s="114">
        <v>25</v>
      </c>
      <c r="C9" s="114">
        <v>4</v>
      </c>
      <c r="D9" s="114">
        <v>5</v>
      </c>
      <c r="E9" s="114"/>
      <c r="F9" s="114">
        <v>5</v>
      </c>
      <c r="G9" s="114">
        <v>16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" sqref="B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67"/>
      <c r="B1" s="104" t="s">
        <v>201</v>
      </c>
      <c r="C1" s="103"/>
      <c r="D1" s="103"/>
      <c r="E1" s="103"/>
      <c r="F1" s="103"/>
    </row>
    <row r="2" ht="16.35" customHeight="1"/>
    <row r="3" ht="25" customHeight="1" spans="2:6">
      <c r="B3" s="105" t="s">
        <v>202</v>
      </c>
      <c r="C3" s="105"/>
      <c r="D3" s="105"/>
      <c r="E3" s="105"/>
      <c r="F3" s="105"/>
    </row>
    <row r="4" ht="26.7" customHeight="1" spans="2:6">
      <c r="B4" s="105"/>
      <c r="C4" s="105"/>
      <c r="D4" s="105"/>
      <c r="E4" s="105"/>
      <c r="F4" s="105"/>
    </row>
    <row r="5" ht="16.35" customHeight="1" spans="2:6">
      <c r="B5" s="103"/>
      <c r="C5" s="103"/>
      <c r="D5" s="103"/>
      <c r="E5" s="103"/>
      <c r="F5" s="103"/>
    </row>
    <row r="6" ht="21.55" customHeight="1" spans="2:6">
      <c r="B6" s="103"/>
      <c r="C6" s="103"/>
      <c r="D6" s="103"/>
      <c r="E6" s="103"/>
      <c r="F6" s="98" t="s">
        <v>2</v>
      </c>
    </row>
    <row r="7" ht="33.6" customHeight="1" spans="2:6">
      <c r="B7" s="106" t="s">
        <v>33</v>
      </c>
      <c r="C7" s="106" t="s">
        <v>34</v>
      </c>
      <c r="D7" s="106" t="s">
        <v>203</v>
      </c>
      <c r="E7" s="106"/>
      <c r="F7" s="106"/>
    </row>
    <row r="8" ht="31.05" customHeight="1" spans="2:6">
      <c r="B8" s="106"/>
      <c r="C8" s="106"/>
      <c r="D8" s="106" t="s">
        <v>102</v>
      </c>
      <c r="E8" s="106" t="s">
        <v>36</v>
      </c>
      <c r="F8" s="106" t="s">
        <v>37</v>
      </c>
    </row>
    <row r="9" ht="20.7" customHeight="1" spans="2:6">
      <c r="B9" s="107" t="s">
        <v>7</v>
      </c>
      <c r="C9" s="107"/>
      <c r="D9" s="108"/>
      <c r="E9" s="108"/>
      <c r="F9" s="108"/>
    </row>
    <row r="10" ht="16.35" customHeight="1" spans="2:6">
      <c r="B10" s="109"/>
      <c r="C10" s="110"/>
      <c r="D10" s="111"/>
      <c r="E10" s="111"/>
      <c r="F10" s="111"/>
    </row>
    <row r="11" ht="16.35" customHeight="1" spans="2:6">
      <c r="B11" s="85" t="s">
        <v>204</v>
      </c>
      <c r="C11" s="86" t="s">
        <v>204</v>
      </c>
      <c r="D11" s="111"/>
      <c r="E11" s="111"/>
      <c r="F11" s="111"/>
    </row>
    <row r="12" ht="16.35" customHeight="1" spans="2:6">
      <c r="B12" s="85" t="s">
        <v>205</v>
      </c>
      <c r="C12" s="86" t="s">
        <v>205</v>
      </c>
      <c r="D12" s="111"/>
      <c r="E12" s="111"/>
      <c r="F12" s="111"/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" sqref="C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67"/>
      <c r="C1" s="68" t="s">
        <v>206</v>
      </c>
    </row>
    <row r="2" ht="16.35" customHeight="1"/>
    <row r="3" ht="16.35" customHeight="1" spans="3:6">
      <c r="C3" s="80" t="s">
        <v>207</v>
      </c>
      <c r="D3" s="80"/>
      <c r="E3" s="80"/>
      <c r="F3" s="80"/>
    </row>
    <row r="4" ht="16.35" customHeight="1" spans="3:6">
      <c r="C4" s="80"/>
      <c r="D4" s="80"/>
      <c r="E4" s="80"/>
      <c r="F4" s="80"/>
    </row>
    <row r="5" ht="16.35" customHeight="1"/>
    <row r="6" ht="23.25" customHeight="1" spans="6:6">
      <c r="F6" s="99" t="s">
        <v>2</v>
      </c>
    </row>
    <row r="7" ht="34.5" customHeight="1" spans="3:6">
      <c r="C7" s="100" t="s">
        <v>3</v>
      </c>
      <c r="D7" s="100"/>
      <c r="E7" s="100" t="s">
        <v>4</v>
      </c>
      <c r="F7" s="100"/>
    </row>
    <row r="8" ht="32.75" customHeight="1" spans="3:6">
      <c r="C8" s="100" t="s">
        <v>5</v>
      </c>
      <c r="D8" s="100" t="s">
        <v>6</v>
      </c>
      <c r="E8" s="100" t="s">
        <v>5</v>
      </c>
      <c r="F8" s="100" t="s">
        <v>6</v>
      </c>
    </row>
    <row r="9" ht="25" customHeight="1" spans="3:6">
      <c r="C9" s="101" t="s">
        <v>7</v>
      </c>
      <c r="D9" s="102">
        <f>3359.83+1602.56</f>
        <v>4962.39</v>
      </c>
      <c r="E9" s="101" t="s">
        <v>7</v>
      </c>
      <c r="F9" s="102">
        <v>4962.39</v>
      </c>
    </row>
    <row r="10" ht="20.7" customHeight="1" spans="2:6">
      <c r="B10" s="103" t="s">
        <v>208</v>
      </c>
      <c r="C10" s="83" t="s">
        <v>13</v>
      </c>
      <c r="D10" s="102">
        <f>3359.83+1602.56</f>
        <v>4962.39</v>
      </c>
      <c r="E10" s="83" t="s">
        <v>14</v>
      </c>
      <c r="F10" s="102">
        <v>1161.24</v>
      </c>
    </row>
    <row r="11" ht="20.7" customHeight="1" spans="2:6">
      <c r="B11" s="103"/>
      <c r="C11" s="83" t="s">
        <v>15</v>
      </c>
      <c r="D11" s="102"/>
      <c r="E11" s="83" t="s">
        <v>16</v>
      </c>
      <c r="F11" s="102">
        <v>252.17</v>
      </c>
    </row>
    <row r="12" ht="20.7" customHeight="1" spans="2:6">
      <c r="B12" s="103"/>
      <c r="C12" s="83" t="s">
        <v>17</v>
      </c>
      <c r="D12" s="102"/>
      <c r="E12" s="83" t="s">
        <v>18</v>
      </c>
      <c r="F12" s="102">
        <v>47.93</v>
      </c>
    </row>
    <row r="13" ht="20.7" customHeight="1" spans="2:6">
      <c r="B13" s="103"/>
      <c r="C13" s="83" t="s">
        <v>209</v>
      </c>
      <c r="D13" s="102"/>
      <c r="E13" s="83" t="s">
        <v>19</v>
      </c>
      <c r="F13" s="102">
        <f>1835+1580.12</f>
        <v>3415.12</v>
      </c>
    </row>
    <row r="14" ht="20.7" customHeight="1" spans="2:6">
      <c r="B14" s="103"/>
      <c r="C14" s="83" t="s">
        <v>210</v>
      </c>
      <c r="D14" s="102"/>
      <c r="E14" s="83" t="s">
        <v>20</v>
      </c>
      <c r="F14" s="102">
        <v>63.49</v>
      </c>
    </row>
    <row r="15" ht="20.7" customHeight="1" spans="2:6">
      <c r="B15" s="103"/>
      <c r="C15" s="83" t="s">
        <v>211</v>
      </c>
      <c r="D15" s="102"/>
      <c r="E15" s="83" t="s">
        <v>21</v>
      </c>
      <c r="F15" s="102">
        <v>22.44</v>
      </c>
    </row>
    <row r="16" ht="20.7" customHeight="1" spans="2:6">
      <c r="B16" s="103"/>
      <c r="C16" s="83" t="s">
        <v>212</v>
      </c>
      <c r="D16" s="102"/>
      <c r="E16" s="83"/>
      <c r="F16" s="102"/>
    </row>
    <row r="17" ht="20.7" customHeight="1" spans="2:6">
      <c r="B17" s="103"/>
      <c r="C17" s="83" t="s">
        <v>213</v>
      </c>
      <c r="D17" s="102"/>
      <c r="E17" s="83"/>
      <c r="F17" s="102"/>
    </row>
    <row r="18" ht="20.7" customHeight="1" spans="2:6">
      <c r="B18" s="103"/>
      <c r="C18" s="83" t="s">
        <v>214</v>
      </c>
      <c r="D18" s="102"/>
      <c r="E18" s="83"/>
      <c r="F18" s="102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B1" sqref="B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67"/>
      <c r="B1" s="68" t="s">
        <v>215</v>
      </c>
    </row>
    <row r="2" ht="16.35" customHeight="1"/>
    <row r="3" ht="16.35" customHeight="1" spans="2:13">
      <c r="B3" s="88" t="s">
        <v>216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6.35" customHeight="1" spans="2:1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ht="16.35" customHeight="1"/>
    <row r="6" ht="22.4" customHeight="1" spans="13:13">
      <c r="M6" s="98" t="s">
        <v>2</v>
      </c>
    </row>
    <row r="7" ht="36.2" customHeight="1" spans="2:13">
      <c r="B7" s="89" t="s">
        <v>217</v>
      </c>
      <c r="C7" s="89"/>
      <c r="D7" s="89" t="s">
        <v>102</v>
      </c>
      <c r="E7" s="90" t="s">
        <v>218</v>
      </c>
      <c r="F7" s="90" t="s">
        <v>219</v>
      </c>
      <c r="G7" s="90" t="s">
        <v>220</v>
      </c>
      <c r="H7" s="90" t="s">
        <v>221</v>
      </c>
      <c r="I7" s="90" t="s">
        <v>222</v>
      </c>
      <c r="J7" s="90" t="s">
        <v>223</v>
      </c>
      <c r="K7" s="90" t="s">
        <v>224</v>
      </c>
      <c r="L7" s="90" t="s">
        <v>225</v>
      </c>
      <c r="M7" s="90" t="s">
        <v>226</v>
      </c>
    </row>
    <row r="8" ht="30.15" customHeight="1" spans="2:13">
      <c r="B8" s="89" t="s">
        <v>101</v>
      </c>
      <c r="C8" s="89" t="s">
        <v>34</v>
      </c>
      <c r="D8" s="89"/>
      <c r="E8" s="90"/>
      <c r="F8" s="90"/>
      <c r="G8" s="90"/>
      <c r="H8" s="90"/>
      <c r="I8" s="90"/>
      <c r="J8" s="90"/>
      <c r="K8" s="90"/>
      <c r="L8" s="90"/>
      <c r="M8" s="90"/>
    </row>
    <row r="9" ht="20.7" customHeight="1" spans="2:13">
      <c r="B9" s="91" t="s">
        <v>7</v>
      </c>
      <c r="C9" s="91"/>
      <c r="D9" s="92">
        <v>4962.39</v>
      </c>
      <c r="E9" s="92">
        <v>4962.39</v>
      </c>
      <c r="F9" s="92"/>
      <c r="G9" s="92"/>
      <c r="H9" s="92"/>
      <c r="I9" s="92"/>
      <c r="J9" s="92"/>
      <c r="K9" s="92"/>
      <c r="L9" s="92"/>
      <c r="M9" s="92"/>
    </row>
    <row r="10" ht="20.7" customHeight="1" spans="2:13">
      <c r="B10" s="93" t="s">
        <v>38</v>
      </c>
      <c r="C10" s="94" t="s">
        <v>14</v>
      </c>
      <c r="D10" s="95">
        <v>1161.24</v>
      </c>
      <c r="E10" s="95">
        <v>1161.24</v>
      </c>
      <c r="F10" s="95"/>
      <c r="G10" s="95"/>
      <c r="H10" s="95"/>
      <c r="I10" s="95"/>
      <c r="J10" s="95"/>
      <c r="K10" s="95"/>
      <c r="L10" s="95"/>
      <c r="M10" s="95"/>
    </row>
    <row r="11" ht="18.1" customHeight="1" spans="2:13">
      <c r="B11" s="96" t="s">
        <v>227</v>
      </c>
      <c r="C11" s="97" t="s">
        <v>228</v>
      </c>
      <c r="D11" s="95">
        <v>1161.24</v>
      </c>
      <c r="E11" s="95">
        <v>1161.24</v>
      </c>
      <c r="F11" s="95"/>
      <c r="G11" s="95"/>
      <c r="H11" s="95"/>
      <c r="I11" s="95"/>
      <c r="J11" s="95"/>
      <c r="K11" s="95"/>
      <c r="L11" s="95"/>
      <c r="M11" s="95"/>
    </row>
    <row r="12" ht="19.8" customHeight="1" spans="2:13">
      <c r="B12" s="96" t="s">
        <v>229</v>
      </c>
      <c r="C12" s="97" t="s">
        <v>230</v>
      </c>
      <c r="D12" s="95">
        <v>342.93</v>
      </c>
      <c r="E12" s="95">
        <v>342.93</v>
      </c>
      <c r="F12" s="95"/>
      <c r="G12" s="95"/>
      <c r="H12" s="95"/>
      <c r="I12" s="95"/>
      <c r="J12" s="95"/>
      <c r="K12" s="95"/>
      <c r="L12" s="95"/>
      <c r="M12" s="95"/>
    </row>
    <row r="13" ht="19.8" customHeight="1" spans="2:13">
      <c r="B13" s="96" t="s">
        <v>231</v>
      </c>
      <c r="C13" s="97" t="s">
        <v>232</v>
      </c>
      <c r="D13" s="95">
        <v>396</v>
      </c>
      <c r="E13" s="95">
        <v>396</v>
      </c>
      <c r="F13" s="95"/>
      <c r="G13" s="95"/>
      <c r="H13" s="95"/>
      <c r="I13" s="95"/>
      <c r="J13" s="95"/>
      <c r="K13" s="95"/>
      <c r="L13" s="95"/>
      <c r="M13" s="95"/>
    </row>
    <row r="14" ht="19.8" customHeight="1" spans="2:13">
      <c r="B14" s="96" t="s">
        <v>233</v>
      </c>
      <c r="C14" s="97" t="s">
        <v>234</v>
      </c>
      <c r="D14" s="95">
        <v>330.31</v>
      </c>
      <c r="E14" s="95">
        <v>330.31</v>
      </c>
      <c r="F14" s="95"/>
      <c r="G14" s="95"/>
      <c r="H14" s="95"/>
      <c r="I14" s="95"/>
      <c r="J14" s="95"/>
      <c r="K14" s="95"/>
      <c r="L14" s="95"/>
      <c r="M14" s="95"/>
    </row>
    <row r="15" ht="19.8" customHeight="1" spans="2:13">
      <c r="B15" s="96" t="s">
        <v>235</v>
      </c>
      <c r="C15" s="97" t="s">
        <v>236</v>
      </c>
      <c r="D15" s="95">
        <v>92</v>
      </c>
      <c r="E15" s="95">
        <v>92</v>
      </c>
      <c r="F15" s="95"/>
      <c r="G15" s="95"/>
      <c r="H15" s="95"/>
      <c r="I15" s="95"/>
      <c r="J15" s="95"/>
      <c r="K15" s="95"/>
      <c r="L15" s="95"/>
      <c r="M15" s="95"/>
    </row>
    <row r="16" ht="19.8" customHeight="1" spans="2:13">
      <c r="B16" s="85">
        <v>206</v>
      </c>
      <c r="C16" s="86" t="s">
        <v>21</v>
      </c>
      <c r="D16" s="87">
        <v>22.44</v>
      </c>
      <c r="E16" s="87">
        <v>22.44</v>
      </c>
      <c r="F16" s="87"/>
      <c r="G16" s="95"/>
      <c r="H16" s="95"/>
      <c r="I16" s="95"/>
      <c r="J16" s="95"/>
      <c r="K16" s="95"/>
      <c r="L16" s="95"/>
      <c r="M16" s="95"/>
    </row>
    <row r="17" ht="19.8" customHeight="1" spans="2:13">
      <c r="B17" s="85">
        <v>20699</v>
      </c>
      <c r="C17" s="86" t="s">
        <v>21</v>
      </c>
      <c r="D17" s="87">
        <v>22.44</v>
      </c>
      <c r="E17" s="87">
        <v>22.44</v>
      </c>
      <c r="F17" s="87"/>
      <c r="G17" s="95"/>
      <c r="H17" s="95"/>
      <c r="I17" s="95"/>
      <c r="J17" s="95"/>
      <c r="K17" s="95"/>
      <c r="L17" s="95"/>
      <c r="M17" s="95"/>
    </row>
    <row r="18" ht="19.8" customHeight="1" spans="2:13">
      <c r="B18" s="85">
        <v>2069999</v>
      </c>
      <c r="C18" s="86" t="s">
        <v>21</v>
      </c>
      <c r="D18" s="87">
        <v>22.44</v>
      </c>
      <c r="E18" s="87">
        <v>22.44</v>
      </c>
      <c r="F18" s="87"/>
      <c r="G18" s="95"/>
      <c r="H18" s="95"/>
      <c r="I18" s="95"/>
      <c r="J18" s="95"/>
      <c r="K18" s="95"/>
      <c r="L18" s="95"/>
      <c r="M18" s="95"/>
    </row>
    <row r="19" ht="20.7" customHeight="1" spans="2:13">
      <c r="B19" s="93" t="s">
        <v>52</v>
      </c>
      <c r="C19" s="94" t="s">
        <v>16</v>
      </c>
      <c r="D19" s="95">
        <v>252.17</v>
      </c>
      <c r="E19" s="95">
        <v>252.17</v>
      </c>
      <c r="F19" s="95"/>
      <c r="G19" s="95"/>
      <c r="H19" s="95"/>
      <c r="I19" s="95"/>
      <c r="J19" s="95"/>
      <c r="K19" s="95"/>
      <c r="L19" s="95"/>
      <c r="M19" s="95"/>
    </row>
    <row r="20" ht="18.1" customHeight="1" spans="2:13">
      <c r="B20" s="96" t="s">
        <v>237</v>
      </c>
      <c r="C20" s="97" t="s">
        <v>238</v>
      </c>
      <c r="D20" s="95">
        <v>251.21</v>
      </c>
      <c r="E20" s="95">
        <v>251.21</v>
      </c>
      <c r="F20" s="95"/>
      <c r="G20" s="95"/>
      <c r="H20" s="95"/>
      <c r="I20" s="95"/>
      <c r="J20" s="95"/>
      <c r="K20" s="95"/>
      <c r="L20" s="95"/>
      <c r="M20" s="95"/>
    </row>
    <row r="21" ht="19.8" customHeight="1" spans="2:13">
      <c r="B21" s="96" t="s">
        <v>239</v>
      </c>
      <c r="C21" s="97" t="s">
        <v>240</v>
      </c>
      <c r="D21" s="95">
        <v>53.14</v>
      </c>
      <c r="E21" s="95">
        <v>53.14</v>
      </c>
      <c r="F21" s="95"/>
      <c r="G21" s="95"/>
      <c r="H21" s="95"/>
      <c r="I21" s="95"/>
      <c r="J21" s="95"/>
      <c r="K21" s="95"/>
      <c r="L21" s="95"/>
      <c r="M21" s="95"/>
    </row>
    <row r="22" ht="19.8" customHeight="1" spans="2:13">
      <c r="B22" s="96" t="s">
        <v>241</v>
      </c>
      <c r="C22" s="97" t="s">
        <v>242</v>
      </c>
      <c r="D22" s="95">
        <v>26.57</v>
      </c>
      <c r="E22" s="95">
        <v>26.57</v>
      </c>
      <c r="F22" s="95"/>
      <c r="G22" s="95"/>
      <c r="H22" s="95"/>
      <c r="I22" s="95"/>
      <c r="J22" s="95"/>
      <c r="K22" s="95"/>
      <c r="L22" s="95"/>
      <c r="M22" s="95"/>
    </row>
    <row r="23" ht="19.8" customHeight="1" spans="2:13">
      <c r="B23" s="96" t="s">
        <v>243</v>
      </c>
      <c r="C23" s="97" t="s">
        <v>244</v>
      </c>
      <c r="D23" s="95">
        <v>171.51</v>
      </c>
      <c r="E23" s="95">
        <v>171.51</v>
      </c>
      <c r="F23" s="95"/>
      <c r="G23" s="95"/>
      <c r="H23" s="95"/>
      <c r="I23" s="95"/>
      <c r="J23" s="95"/>
      <c r="K23" s="95"/>
      <c r="L23" s="95"/>
      <c r="M23" s="95"/>
    </row>
    <row r="24" ht="18.1" customHeight="1" spans="2:13">
      <c r="B24" s="96" t="s">
        <v>245</v>
      </c>
      <c r="C24" s="97" t="s">
        <v>246</v>
      </c>
      <c r="D24" s="95">
        <v>0.96</v>
      </c>
      <c r="E24" s="95">
        <v>0.96</v>
      </c>
      <c r="F24" s="95"/>
      <c r="G24" s="95"/>
      <c r="H24" s="95"/>
      <c r="I24" s="95"/>
      <c r="J24" s="95"/>
      <c r="K24" s="95"/>
      <c r="L24" s="95"/>
      <c r="M24" s="95"/>
    </row>
    <row r="25" ht="19.8" customHeight="1" spans="2:13">
      <c r="B25" s="96" t="s">
        <v>247</v>
      </c>
      <c r="C25" s="97" t="s">
        <v>248</v>
      </c>
      <c r="D25" s="95">
        <v>0.96</v>
      </c>
      <c r="E25" s="95">
        <v>0.96</v>
      </c>
      <c r="F25" s="95"/>
      <c r="G25" s="95"/>
      <c r="H25" s="95"/>
      <c r="I25" s="95"/>
      <c r="J25" s="95"/>
      <c r="K25" s="95"/>
      <c r="L25" s="95"/>
      <c r="M25" s="95"/>
    </row>
    <row r="26" ht="20.7" customHeight="1" spans="2:13">
      <c r="B26" s="93" t="s">
        <v>69</v>
      </c>
      <c r="C26" s="94" t="s">
        <v>18</v>
      </c>
      <c r="D26" s="95">
        <v>47.93</v>
      </c>
      <c r="E26" s="95">
        <v>47.93</v>
      </c>
      <c r="F26" s="95"/>
      <c r="G26" s="95"/>
      <c r="H26" s="95"/>
      <c r="I26" s="95"/>
      <c r="J26" s="95"/>
      <c r="K26" s="95"/>
      <c r="L26" s="95"/>
      <c r="M26" s="95"/>
    </row>
    <row r="27" ht="18.1" customHeight="1" spans="2:13">
      <c r="B27" s="96" t="s">
        <v>249</v>
      </c>
      <c r="C27" s="97" t="s">
        <v>250</v>
      </c>
      <c r="D27" s="95">
        <v>47.93</v>
      </c>
      <c r="E27" s="95">
        <v>47.93</v>
      </c>
      <c r="F27" s="95"/>
      <c r="G27" s="95"/>
      <c r="H27" s="95"/>
      <c r="I27" s="95"/>
      <c r="J27" s="95"/>
      <c r="K27" s="95"/>
      <c r="L27" s="95"/>
      <c r="M27" s="95"/>
    </row>
    <row r="28" ht="19.8" customHeight="1" spans="2:13">
      <c r="B28" s="96" t="s">
        <v>251</v>
      </c>
      <c r="C28" s="97" t="s">
        <v>252</v>
      </c>
      <c r="D28" s="95">
        <v>16.85</v>
      </c>
      <c r="E28" s="95">
        <v>16.85</v>
      </c>
      <c r="F28" s="95"/>
      <c r="G28" s="95"/>
      <c r="H28" s="95"/>
      <c r="I28" s="95"/>
      <c r="J28" s="95"/>
      <c r="K28" s="95"/>
      <c r="L28" s="95"/>
      <c r="M28" s="95"/>
    </row>
    <row r="29" ht="19.8" customHeight="1" spans="2:13">
      <c r="B29" s="96" t="s">
        <v>253</v>
      </c>
      <c r="C29" s="97" t="s">
        <v>254</v>
      </c>
      <c r="D29" s="95">
        <v>14.26</v>
      </c>
      <c r="E29" s="95">
        <v>14.26</v>
      </c>
      <c r="F29" s="95"/>
      <c r="G29" s="95"/>
      <c r="H29" s="95"/>
      <c r="I29" s="95"/>
      <c r="J29" s="95"/>
      <c r="K29" s="95"/>
      <c r="L29" s="95"/>
      <c r="M29" s="95"/>
    </row>
    <row r="30" ht="19.8" customHeight="1" spans="2:13">
      <c r="B30" s="96" t="s">
        <v>255</v>
      </c>
      <c r="C30" s="97" t="s">
        <v>256</v>
      </c>
      <c r="D30" s="95">
        <v>11.44</v>
      </c>
      <c r="E30" s="95">
        <v>11.44</v>
      </c>
      <c r="F30" s="95"/>
      <c r="G30" s="95"/>
      <c r="H30" s="95"/>
      <c r="I30" s="95"/>
      <c r="J30" s="95"/>
      <c r="K30" s="95"/>
      <c r="L30" s="95"/>
      <c r="M30" s="95"/>
    </row>
    <row r="31" ht="19.8" customHeight="1" spans="2:13">
      <c r="B31" s="96" t="s">
        <v>257</v>
      </c>
      <c r="C31" s="97" t="s">
        <v>258</v>
      </c>
      <c r="D31" s="95">
        <v>5.38</v>
      </c>
      <c r="E31" s="95">
        <v>5.38</v>
      </c>
      <c r="F31" s="95"/>
      <c r="G31" s="95"/>
      <c r="H31" s="95"/>
      <c r="I31" s="95"/>
      <c r="J31" s="95"/>
      <c r="K31" s="95"/>
      <c r="L31" s="95"/>
      <c r="M31" s="95"/>
    </row>
    <row r="32" ht="20.7" customHeight="1" spans="2:13">
      <c r="B32" s="93" t="s">
        <v>80</v>
      </c>
      <c r="C32" s="94" t="s">
        <v>19</v>
      </c>
      <c r="D32" s="95">
        <f>1835+1580.12</f>
        <v>3415.12</v>
      </c>
      <c r="E32" s="95">
        <f>1835+1580.12</f>
        <v>3415.12</v>
      </c>
      <c r="F32" s="95"/>
      <c r="G32" s="95"/>
      <c r="H32" s="95"/>
      <c r="I32" s="95"/>
      <c r="J32" s="95"/>
      <c r="K32" s="95"/>
      <c r="L32" s="95"/>
      <c r="M32" s="95"/>
    </row>
    <row r="33" ht="18.1" customHeight="1" spans="2:13">
      <c r="B33" s="96" t="s">
        <v>259</v>
      </c>
      <c r="C33" s="97" t="s">
        <v>260</v>
      </c>
      <c r="D33" s="95">
        <f>1245+478.2</f>
        <v>1723.2</v>
      </c>
      <c r="E33" s="95">
        <f>1245+478.2</f>
        <v>1723.2</v>
      </c>
      <c r="F33" s="95"/>
      <c r="G33" s="95"/>
      <c r="H33" s="95"/>
      <c r="I33" s="95"/>
      <c r="J33" s="95"/>
      <c r="K33" s="95"/>
      <c r="L33" s="95"/>
      <c r="M33" s="95"/>
    </row>
    <row r="34" ht="19.8" customHeight="1" spans="2:13">
      <c r="B34" s="96" t="s">
        <v>261</v>
      </c>
      <c r="C34" s="97" t="s">
        <v>262</v>
      </c>
      <c r="D34" s="95">
        <f>1245+478.2</f>
        <v>1723.2</v>
      </c>
      <c r="E34" s="95">
        <f>1245+478.2</f>
        <v>1723.2</v>
      </c>
      <c r="F34" s="95"/>
      <c r="G34" s="95"/>
      <c r="H34" s="95"/>
      <c r="I34" s="95"/>
      <c r="J34" s="95"/>
      <c r="K34" s="95"/>
      <c r="L34" s="95"/>
      <c r="M34" s="95"/>
    </row>
    <row r="35" ht="18.1" customHeight="1" spans="2:13">
      <c r="B35" s="96" t="s">
        <v>263</v>
      </c>
      <c r="C35" s="97" t="s">
        <v>264</v>
      </c>
      <c r="D35" s="95">
        <f>590+1101.92</f>
        <v>1691.92</v>
      </c>
      <c r="E35" s="95">
        <f>590+1101.92</f>
        <v>1691.92</v>
      </c>
      <c r="F35" s="95"/>
      <c r="G35" s="95"/>
      <c r="H35" s="95"/>
      <c r="I35" s="95"/>
      <c r="J35" s="95"/>
      <c r="K35" s="95"/>
      <c r="L35" s="95"/>
      <c r="M35" s="95"/>
    </row>
    <row r="36" ht="19.8" customHeight="1" spans="2:13">
      <c r="B36" s="96" t="s">
        <v>265</v>
      </c>
      <c r="C36" s="97" t="s">
        <v>266</v>
      </c>
      <c r="D36" s="95">
        <f>590+1101.92</f>
        <v>1691.92</v>
      </c>
      <c r="E36" s="95">
        <f>590+1101.92</f>
        <v>1691.92</v>
      </c>
      <c r="F36" s="95"/>
      <c r="G36" s="95"/>
      <c r="H36" s="95"/>
      <c r="I36" s="95"/>
      <c r="J36" s="95"/>
      <c r="K36" s="95"/>
      <c r="L36" s="95"/>
      <c r="M36" s="95"/>
    </row>
    <row r="37" ht="20.7" customHeight="1" spans="2:13">
      <c r="B37" s="93" t="s">
        <v>89</v>
      </c>
      <c r="C37" s="94" t="s">
        <v>20</v>
      </c>
      <c r="D37" s="95">
        <v>63.49</v>
      </c>
      <c r="E37" s="95">
        <v>63.49</v>
      </c>
      <c r="F37" s="95"/>
      <c r="G37" s="95"/>
      <c r="H37" s="95"/>
      <c r="I37" s="95"/>
      <c r="J37" s="95"/>
      <c r="K37" s="95"/>
      <c r="L37" s="95"/>
      <c r="M37" s="95"/>
    </row>
    <row r="38" ht="18.1" customHeight="1" spans="2:13">
      <c r="B38" s="96" t="s">
        <v>267</v>
      </c>
      <c r="C38" s="97" t="s">
        <v>268</v>
      </c>
      <c r="D38" s="95">
        <v>63.49</v>
      </c>
      <c r="E38" s="95">
        <v>63.49</v>
      </c>
      <c r="F38" s="95"/>
      <c r="G38" s="95"/>
      <c r="H38" s="95"/>
      <c r="I38" s="95"/>
      <c r="J38" s="95"/>
      <c r="K38" s="95"/>
      <c r="L38" s="95"/>
      <c r="M38" s="95"/>
    </row>
    <row r="39" ht="19.8" customHeight="1" spans="2:13">
      <c r="B39" s="96" t="s">
        <v>269</v>
      </c>
      <c r="C39" s="97" t="s">
        <v>270</v>
      </c>
      <c r="D39" s="95">
        <v>55.31</v>
      </c>
      <c r="E39" s="95">
        <v>55.31</v>
      </c>
      <c r="F39" s="95"/>
      <c r="G39" s="95"/>
      <c r="H39" s="95"/>
      <c r="I39" s="95"/>
      <c r="J39" s="95"/>
      <c r="K39" s="95"/>
      <c r="L39" s="95"/>
      <c r="M39" s="95"/>
    </row>
    <row r="40" ht="19.8" customHeight="1" spans="2:13">
      <c r="B40" s="96" t="s">
        <v>271</v>
      </c>
      <c r="C40" s="97" t="s">
        <v>272</v>
      </c>
      <c r="D40" s="95">
        <v>8.18</v>
      </c>
      <c r="E40" s="95">
        <v>8.18</v>
      </c>
      <c r="F40" s="95"/>
      <c r="G40" s="95"/>
      <c r="H40" s="95"/>
      <c r="I40" s="95"/>
      <c r="J40" s="95"/>
      <c r="K40" s="95"/>
      <c r="L40" s="95"/>
      <c r="M40" s="95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B1" sqref="B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67"/>
      <c r="B1" s="68" t="s">
        <v>273</v>
      </c>
    </row>
    <row r="2" ht="16.35" customHeight="1"/>
    <row r="3" ht="16.35" customHeight="1" spans="2:6">
      <c r="B3" s="80" t="s">
        <v>274</v>
      </c>
      <c r="C3" s="80"/>
      <c r="D3" s="80"/>
      <c r="E3" s="80"/>
      <c r="F3" s="80"/>
    </row>
    <row r="4" ht="16.35" customHeight="1" spans="2:6">
      <c r="B4" s="80"/>
      <c r="C4" s="80"/>
      <c r="D4" s="80"/>
      <c r="E4" s="80"/>
      <c r="F4" s="80"/>
    </row>
    <row r="5" ht="16.35" customHeight="1" spans="2:6">
      <c r="B5" s="81"/>
      <c r="C5" s="81"/>
      <c r="D5" s="81"/>
      <c r="E5" s="81"/>
      <c r="F5" s="81"/>
    </row>
    <row r="6" ht="18.95" customHeight="1" spans="2:6">
      <c r="B6" s="81"/>
      <c r="C6" s="81"/>
      <c r="D6" s="81"/>
      <c r="E6" s="81"/>
      <c r="F6" s="82" t="s">
        <v>2</v>
      </c>
    </row>
    <row r="7" ht="31.9" customHeight="1" spans="2:6">
      <c r="B7" s="73" t="s">
        <v>101</v>
      </c>
      <c r="C7" s="73" t="s">
        <v>34</v>
      </c>
      <c r="D7" s="73" t="s">
        <v>102</v>
      </c>
      <c r="E7" s="73" t="s">
        <v>162</v>
      </c>
      <c r="F7" s="73" t="s">
        <v>275</v>
      </c>
    </row>
    <row r="8" ht="23.25" customHeight="1" spans="2:6">
      <c r="B8" s="74" t="s">
        <v>7</v>
      </c>
      <c r="C8" s="74"/>
      <c r="D8" s="77">
        <v>4962.39</v>
      </c>
      <c r="E8" s="77">
        <v>1035.87</v>
      </c>
      <c r="F8" s="77">
        <v>3926.52</v>
      </c>
    </row>
    <row r="9" ht="21.55" customHeight="1" spans="2:6">
      <c r="B9" s="79" t="s">
        <v>38</v>
      </c>
      <c r="C9" s="83" t="s">
        <v>14</v>
      </c>
      <c r="D9" s="77">
        <v>1161.24</v>
      </c>
      <c r="E9" s="77">
        <v>673.24</v>
      </c>
      <c r="F9" s="77">
        <v>488</v>
      </c>
    </row>
    <row r="10" ht="20.7" customHeight="1" spans="2:6">
      <c r="B10" s="76" t="s">
        <v>276</v>
      </c>
      <c r="C10" s="84" t="s">
        <v>277</v>
      </c>
      <c r="D10" s="77">
        <v>1161.24</v>
      </c>
      <c r="E10" s="77">
        <v>673.24</v>
      </c>
      <c r="F10" s="77">
        <v>488</v>
      </c>
    </row>
    <row r="11" ht="20.7" customHeight="1" spans="2:6">
      <c r="B11" s="76" t="s">
        <v>278</v>
      </c>
      <c r="C11" s="84" t="s">
        <v>279</v>
      </c>
      <c r="D11" s="77">
        <v>342.93</v>
      </c>
      <c r="E11" s="77">
        <v>342.93</v>
      </c>
      <c r="F11" s="77"/>
    </row>
    <row r="12" ht="20.7" customHeight="1" spans="2:6">
      <c r="B12" s="76" t="s">
        <v>280</v>
      </c>
      <c r="C12" s="84" t="s">
        <v>281</v>
      </c>
      <c r="D12" s="77">
        <v>396</v>
      </c>
      <c r="E12" s="77"/>
      <c r="F12" s="77">
        <v>396</v>
      </c>
    </row>
    <row r="13" ht="20.7" customHeight="1" spans="2:6">
      <c r="B13" s="76" t="s">
        <v>282</v>
      </c>
      <c r="C13" s="84" t="s">
        <v>283</v>
      </c>
      <c r="D13" s="77">
        <v>330.31</v>
      </c>
      <c r="E13" s="77">
        <v>330.31</v>
      </c>
      <c r="F13" s="77"/>
    </row>
    <row r="14" ht="20.7" customHeight="1" spans="2:6">
      <c r="B14" s="76" t="s">
        <v>284</v>
      </c>
      <c r="C14" s="84" t="s">
        <v>285</v>
      </c>
      <c r="D14" s="77">
        <v>92</v>
      </c>
      <c r="E14" s="77"/>
      <c r="F14" s="77">
        <v>92</v>
      </c>
    </row>
    <row r="15" ht="20.7" customHeight="1" spans="2:6">
      <c r="B15" s="85">
        <v>206</v>
      </c>
      <c r="C15" s="86" t="s">
        <v>21</v>
      </c>
      <c r="D15" s="87">
        <v>22.44</v>
      </c>
      <c r="E15" s="87"/>
      <c r="F15" s="87">
        <v>22.44</v>
      </c>
    </row>
    <row r="16" ht="20.7" customHeight="1" spans="2:6">
      <c r="B16" s="85">
        <v>20699</v>
      </c>
      <c r="C16" s="86" t="s">
        <v>21</v>
      </c>
      <c r="D16" s="87">
        <v>22.44</v>
      </c>
      <c r="E16" s="87"/>
      <c r="F16" s="87">
        <v>22.44</v>
      </c>
    </row>
    <row r="17" ht="20.7" customHeight="1" spans="2:6">
      <c r="B17" s="85">
        <v>2069999</v>
      </c>
      <c r="C17" s="86" t="s">
        <v>21</v>
      </c>
      <c r="D17" s="87">
        <v>22.44</v>
      </c>
      <c r="E17" s="87"/>
      <c r="F17" s="87">
        <v>22.44</v>
      </c>
    </row>
    <row r="18" ht="21.55" customHeight="1" spans="2:6">
      <c r="B18" s="79" t="s">
        <v>52</v>
      </c>
      <c r="C18" s="83" t="s">
        <v>16</v>
      </c>
      <c r="D18" s="77">
        <v>252.17</v>
      </c>
      <c r="E18" s="77">
        <v>251.21</v>
      </c>
      <c r="F18" s="77">
        <v>0.96</v>
      </c>
    </row>
    <row r="19" ht="20.7" customHeight="1" spans="2:6">
      <c r="B19" s="76" t="s">
        <v>286</v>
      </c>
      <c r="C19" s="84" t="s">
        <v>287</v>
      </c>
      <c r="D19" s="77">
        <v>251.21</v>
      </c>
      <c r="E19" s="77">
        <v>251.21</v>
      </c>
      <c r="F19" s="77"/>
    </row>
    <row r="20" ht="20.7" customHeight="1" spans="2:6">
      <c r="B20" s="76" t="s">
        <v>288</v>
      </c>
      <c r="C20" s="84" t="s">
        <v>289</v>
      </c>
      <c r="D20" s="77">
        <v>53.14</v>
      </c>
      <c r="E20" s="77">
        <v>53.14</v>
      </c>
      <c r="F20" s="77"/>
    </row>
    <row r="21" ht="20.7" customHeight="1" spans="2:6">
      <c r="B21" s="76" t="s">
        <v>290</v>
      </c>
      <c r="C21" s="84" t="s">
        <v>291</v>
      </c>
      <c r="D21" s="77">
        <v>26.57</v>
      </c>
      <c r="E21" s="77">
        <v>26.57</v>
      </c>
      <c r="F21" s="77"/>
    </row>
    <row r="22" ht="20.7" customHeight="1" spans="2:6">
      <c r="B22" s="76" t="s">
        <v>292</v>
      </c>
      <c r="C22" s="84" t="s">
        <v>293</v>
      </c>
      <c r="D22" s="77">
        <v>171.51</v>
      </c>
      <c r="E22" s="77">
        <v>171.51</v>
      </c>
      <c r="F22" s="77"/>
    </row>
    <row r="23" ht="20.7" customHeight="1" spans="2:6">
      <c r="B23" s="76" t="s">
        <v>294</v>
      </c>
      <c r="C23" s="84" t="s">
        <v>295</v>
      </c>
      <c r="D23" s="77">
        <v>0.96</v>
      </c>
      <c r="E23" s="77"/>
      <c r="F23" s="77">
        <v>0.96</v>
      </c>
    </row>
    <row r="24" ht="20.7" customHeight="1" spans="2:6">
      <c r="B24" s="76" t="s">
        <v>296</v>
      </c>
      <c r="C24" s="84" t="s">
        <v>297</v>
      </c>
      <c r="D24" s="77">
        <v>0.96</v>
      </c>
      <c r="E24" s="77"/>
      <c r="F24" s="77">
        <v>0.96</v>
      </c>
    </row>
    <row r="25" ht="21.55" customHeight="1" spans="2:6">
      <c r="B25" s="79" t="s">
        <v>69</v>
      </c>
      <c r="C25" s="83" t="s">
        <v>18</v>
      </c>
      <c r="D25" s="77">
        <v>47.93</v>
      </c>
      <c r="E25" s="77">
        <v>47.93</v>
      </c>
      <c r="F25" s="77"/>
    </row>
    <row r="26" ht="20.7" customHeight="1" spans="2:6">
      <c r="B26" s="76" t="s">
        <v>298</v>
      </c>
      <c r="C26" s="84" t="s">
        <v>299</v>
      </c>
      <c r="D26" s="77">
        <v>47.93</v>
      </c>
      <c r="E26" s="77">
        <v>47.93</v>
      </c>
      <c r="F26" s="77"/>
    </row>
    <row r="27" ht="20.7" customHeight="1" spans="2:6">
      <c r="B27" s="76" t="s">
        <v>300</v>
      </c>
      <c r="C27" s="84" t="s">
        <v>301</v>
      </c>
      <c r="D27" s="77">
        <v>16.85</v>
      </c>
      <c r="E27" s="77">
        <v>16.85</v>
      </c>
      <c r="F27" s="77"/>
    </row>
    <row r="28" ht="20.7" customHeight="1" spans="2:6">
      <c r="B28" s="76" t="s">
        <v>302</v>
      </c>
      <c r="C28" s="84" t="s">
        <v>303</v>
      </c>
      <c r="D28" s="77">
        <v>14.26</v>
      </c>
      <c r="E28" s="77">
        <v>14.26</v>
      </c>
      <c r="F28" s="77"/>
    </row>
    <row r="29" ht="20.7" customHeight="1" spans="2:6">
      <c r="B29" s="76" t="s">
        <v>304</v>
      </c>
      <c r="C29" s="84" t="s">
        <v>305</v>
      </c>
      <c r="D29" s="77">
        <v>11.44</v>
      </c>
      <c r="E29" s="77">
        <v>11.44</v>
      </c>
      <c r="F29" s="77"/>
    </row>
    <row r="30" ht="20.7" customHeight="1" spans="2:6">
      <c r="B30" s="76" t="s">
        <v>306</v>
      </c>
      <c r="C30" s="84" t="s">
        <v>307</v>
      </c>
      <c r="D30" s="77">
        <v>5.38</v>
      </c>
      <c r="E30" s="77">
        <v>5.38</v>
      </c>
      <c r="F30" s="77"/>
    </row>
    <row r="31" ht="21.55" customHeight="1" spans="2:6">
      <c r="B31" s="79" t="s">
        <v>80</v>
      </c>
      <c r="C31" s="83" t="s">
        <v>19</v>
      </c>
      <c r="D31" s="77">
        <f>1835+1580.12</f>
        <v>3415.12</v>
      </c>
      <c r="E31" s="77"/>
      <c r="F31" s="77">
        <f>1835+1580.12</f>
        <v>3415.12</v>
      </c>
    </row>
    <row r="32" ht="20.7" customHeight="1" spans="2:6">
      <c r="B32" s="76" t="s">
        <v>308</v>
      </c>
      <c r="C32" s="84" t="s">
        <v>309</v>
      </c>
      <c r="D32" s="77">
        <f>1245+478.2</f>
        <v>1723.2</v>
      </c>
      <c r="E32" s="77"/>
      <c r="F32" s="77">
        <f>1245+478.2</f>
        <v>1723.2</v>
      </c>
    </row>
    <row r="33" ht="20.7" customHeight="1" spans="2:6">
      <c r="B33" s="76" t="s">
        <v>310</v>
      </c>
      <c r="C33" s="84" t="s">
        <v>311</v>
      </c>
      <c r="D33" s="77">
        <f>1245+478.2</f>
        <v>1723.2</v>
      </c>
      <c r="E33" s="77"/>
      <c r="F33" s="77">
        <f>1245+478.2</f>
        <v>1723.2</v>
      </c>
    </row>
    <row r="34" ht="20.7" customHeight="1" spans="2:6">
      <c r="B34" s="76" t="s">
        <v>312</v>
      </c>
      <c r="C34" s="84" t="s">
        <v>313</v>
      </c>
      <c r="D34" s="77">
        <f t="shared" ref="D34:F34" si="0">590+1101.92</f>
        <v>1691.92</v>
      </c>
      <c r="E34" s="77"/>
      <c r="F34" s="77">
        <f t="shared" si="0"/>
        <v>1691.92</v>
      </c>
    </row>
    <row r="35" ht="20.7" customHeight="1" spans="2:6">
      <c r="B35" s="76" t="s">
        <v>314</v>
      </c>
      <c r="C35" s="84" t="s">
        <v>315</v>
      </c>
      <c r="D35" s="77">
        <f t="shared" ref="D35:F35" si="1">590+1101.92</f>
        <v>1691.92</v>
      </c>
      <c r="E35" s="77"/>
      <c r="F35" s="77">
        <f t="shared" si="1"/>
        <v>1691.92</v>
      </c>
    </row>
    <row r="36" ht="21.55" customHeight="1" spans="2:6">
      <c r="B36" s="79" t="s">
        <v>89</v>
      </c>
      <c r="C36" s="83" t="s">
        <v>20</v>
      </c>
      <c r="D36" s="77">
        <v>63.49</v>
      </c>
      <c r="E36" s="77">
        <v>63.49</v>
      </c>
      <c r="F36" s="77"/>
    </row>
    <row r="37" ht="20.7" customHeight="1" spans="2:6">
      <c r="B37" s="76" t="s">
        <v>316</v>
      </c>
      <c r="C37" s="84" t="s">
        <v>317</v>
      </c>
      <c r="D37" s="77">
        <v>63.49</v>
      </c>
      <c r="E37" s="77">
        <v>63.49</v>
      </c>
      <c r="F37" s="77"/>
    </row>
    <row r="38" ht="20.7" customHeight="1" spans="2:6">
      <c r="B38" s="76" t="s">
        <v>318</v>
      </c>
      <c r="C38" s="84" t="s">
        <v>319</v>
      </c>
      <c r="D38" s="77">
        <v>55.31</v>
      </c>
      <c r="E38" s="77">
        <v>55.31</v>
      </c>
      <c r="F38" s="77"/>
    </row>
    <row r="39" ht="20.7" customHeight="1" spans="2:6">
      <c r="B39" s="76" t="s">
        <v>320</v>
      </c>
      <c r="C39" s="84" t="s">
        <v>321</v>
      </c>
      <c r="D39" s="77">
        <v>8.18</v>
      </c>
      <c r="E39" s="77">
        <v>8.18</v>
      </c>
      <c r="F39" s="77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附表14-1</vt:lpstr>
      <vt:lpstr>附表14-2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2024-02-23T08:17:00Z</dcterms:created>
  <dcterms:modified xsi:type="dcterms:W3CDTF">2024-03-04T09:07:11Z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BD251F069FBB4E58A2249CFD7975264B_13</vt:lpwstr>
  </property>
  <property fmtid="{D5CDD505-2E9C-101B-9397-08002B2CF9AE}" pid="3" name="KSOProductBuildVer">
    <vt:lpwstr>2052-12.1.0.16388</vt:lpwstr>
  </property>
</Properties>
</file>