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510" windowWidth="20730" windowHeight="11700"/>
  </bookViews>
  <sheets>
    <sheet name="表3-1 新增地方政府一般债券情况表" sheetId="1" r:id="rId1"/>
    <sheet name="表3-1 新增地方政府专项债券情况表" sheetId="2" r:id="rId2"/>
    <sheet name="表3-2 新增地方政府一般债券资金收支情况表" sheetId="3" r:id="rId3"/>
    <sheet name="表3-2 新增地方政府专项债券资金收支情况表" sheetId="4" r:id="rId4"/>
  </sheets>
  <calcPr calcId="144525"/>
</workbook>
</file>

<file path=xl/calcChain.xml><?xml version="1.0" encoding="utf-8"?>
<calcChain xmlns="http://schemas.openxmlformats.org/spreadsheetml/2006/main">
  <c r="M10" i="2"/>
  <c r="M11"/>
  <c r="K11"/>
</calcChain>
</file>

<file path=xl/sharedStrings.xml><?xml version="1.0" encoding="utf-8"?>
<sst xmlns="http://schemas.openxmlformats.org/spreadsheetml/2006/main" count="261" uniqueCount="133">
  <si>
    <t>DEBT_T_XXGK_CXZQSY</t>
  </si>
  <si>
    <t xml:space="preserve"> AND T.AD_CODE_GK=500107 AND T.SET_YEAR_GK=2021 AND T.ZWLB_ID=01</t>
  </si>
  <si>
    <t>债券存续期公开</t>
  </si>
  <si>
    <t>AD_CODE_GK#500107</t>
  </si>
  <si>
    <t>AD_CODE#500107</t>
  </si>
  <si>
    <t>SET_YEAR_GK#2021</t>
  </si>
  <si>
    <t>ad_name#500107 九龙坡区</t>
  </si>
  <si>
    <t>ZWLB_NAME#一般债券</t>
  </si>
  <si>
    <t>ZWLB_ID#01</t>
  </si>
  <si>
    <t>ZQ_NAME#</t>
  </si>
  <si>
    <t>ZQ_CODE#</t>
  </si>
  <si>
    <t>FXGM_AMT#</t>
  </si>
  <si>
    <t>SET_YEAR#</t>
  </si>
  <si>
    <t>FX_DATE#</t>
  </si>
  <si>
    <t>ZQ_RATE#</t>
  </si>
  <si>
    <t>ZQQX_NAME#</t>
  </si>
  <si>
    <t>XMZTZ#</t>
  </si>
  <si>
    <t>XMZTZ_ZQZJ#</t>
  </si>
  <si>
    <t>XMYTZ#</t>
  </si>
  <si>
    <t>XMYTZ_ZQZJ#</t>
  </si>
  <si>
    <t>REMARK#</t>
  </si>
  <si>
    <t>set_year#</t>
  </si>
  <si>
    <t>ZQ_ID#</t>
  </si>
  <si>
    <t>ZQQX_ID#</t>
  </si>
  <si>
    <t>表3-1</t>
  </si>
  <si>
    <t>2019年--2020年末500107 九龙坡区发行的新增地方政府一般债券情况表</t>
  </si>
  <si>
    <t>单位：亿元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</si>
  <si>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</si>
  <si>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</si>
  <si>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</si>
  <si>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</si>
  <si>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</si>
  <si>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</si>
  <si>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</si>
  <si>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</si>
  <si>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</si>
  <si>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</si>
  <si>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</si>
  <si>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</si>
  <si>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VALID#</t>
  </si>
  <si>
    <t>2019年重庆市政府一般债券（四期）</t>
  </si>
  <si>
    <t>157742</t>
  </si>
  <si>
    <t>一般债券</t>
  </si>
  <si>
    <t>2019</t>
  </si>
  <si>
    <t>2019-06-12</t>
  </si>
  <si>
    <t>4.11</t>
  </si>
  <si>
    <t>30年</t>
  </si>
  <si>
    <t>BDAEF42A5975411FA4D68A716FAE0C40</t>
  </si>
  <si>
    <t>2020</t>
  </si>
  <si>
    <t>2020-02-28</t>
  </si>
  <si>
    <t>3.68</t>
  </si>
  <si>
    <t>注：本表由使用债券资金的部门不迟于每年6月底前公开，反映截至上年末一般债券及项目信息。</t>
  </si>
  <si>
    <t xml:space="preserve"> AND T.AD_CODE_GK=500107 AND T.SET_YEAR_GK=2021 AND T.ZWLB_ID=02</t>
  </si>
  <si>
    <t>ZWLB_NAME#专项债券</t>
  </si>
  <si>
    <t>ZWLB_ID#02</t>
  </si>
  <si>
    <t>XMZCLX#</t>
  </si>
  <si>
    <t>XMSY#</t>
  </si>
  <si>
    <t>2019年--2020年末500107 九龙坡区发行的新增地方政府专项债券情况表</t>
  </si>
  <si>
    <t>债券项目资产类型</t>
  </si>
  <si>
    <t>已取得项目收益</t>
  </si>
  <si>
    <t>2019年重庆市区县级土地储备专项债券（三期）-2019年重庆市政府专项债券（九期）</t>
  </si>
  <si>
    <t>157847</t>
  </si>
  <si>
    <t>土地储备专项债券</t>
  </si>
  <si>
    <t>2019-07-19</t>
  </si>
  <si>
    <t>3.27</t>
  </si>
  <si>
    <t>5年</t>
  </si>
  <si>
    <t>F332241F8FD842CB8B4D20074DDA59BF</t>
  </si>
  <si>
    <t>005</t>
  </si>
  <si>
    <t>2019年重庆市棚户区改造专项债券（一期）-2019年重庆市政府专项债券（十期）</t>
  </si>
  <si>
    <t>157848</t>
  </si>
  <si>
    <t>棚改专项债券</t>
  </si>
  <si>
    <t>C13445E4CA1B4780870F23B7FD6AB953</t>
  </si>
  <si>
    <t>2019年重庆市政府专项债券（十三期）</t>
  </si>
  <si>
    <t>104712</t>
  </si>
  <si>
    <t>其他自平衡专项债券</t>
  </si>
  <si>
    <t>2019-09-25</t>
  </si>
  <si>
    <t>3.36</t>
  </si>
  <si>
    <t>10年</t>
  </si>
  <si>
    <t>05D120D41B8F4A62AF9CF516C748960B</t>
  </si>
  <si>
    <t>010</t>
  </si>
  <si>
    <t>2020年重庆市政府专项债券（一期）</t>
  </si>
  <si>
    <t>2005151</t>
  </si>
  <si>
    <t>2.88</t>
  </si>
  <si>
    <t>214757B0A8D94C429599360635F05BE3</t>
  </si>
  <si>
    <t>2020年重庆市政府专项债券（二期）</t>
  </si>
  <si>
    <t>2005152</t>
  </si>
  <si>
    <t>503EDF90C7DE46C0B8670C16484F75BB</t>
  </si>
  <si>
    <t>030</t>
  </si>
  <si>
    <t>2020年重庆市政府专项债券（五期）</t>
  </si>
  <si>
    <t>160781</t>
  </si>
  <si>
    <t>2020-06-08</t>
  </si>
  <si>
    <t>3.82</t>
  </si>
  <si>
    <t>98DF264C8BD849EC9D64DE661A6A77DC</t>
  </si>
  <si>
    <t>2020年重庆市棚户区改造专项债券（一期）-2020年重庆市政府专项债券（六期）</t>
  </si>
  <si>
    <t>2005937</t>
  </si>
  <si>
    <t>2020-09-18</t>
  </si>
  <si>
    <t>3.38</t>
  </si>
  <si>
    <t>6BAFD943ADB1409CB1C762510D590138</t>
  </si>
  <si>
    <t>注：本表由使用债券资金的部门不迟于每年6月底前公开，反映截至上年末专项债券及项目信息。</t>
  </si>
  <si>
    <t>DEBT_T_XXGK_CXSRZC</t>
  </si>
  <si>
    <t xml:space="preserve"> AND T.AD_CODE_GK=500107 AND T.SET_YEAR_GK=2021 AND T.ZWLB_ID='01'</t>
  </si>
  <si>
    <t>AD_NAME#500107 九龙坡区</t>
  </si>
  <si>
    <t>SET_YEAR#2021</t>
  </si>
  <si>
    <t>SR_AMT#</t>
  </si>
  <si>
    <t>GNFL_NAME#</t>
  </si>
  <si>
    <t>ZC_AMT#</t>
  </si>
  <si>
    <t>GNFL_CODE#</t>
  </si>
  <si>
    <t>表3-2</t>
  </si>
  <si>
    <t>2019年--2020年末500107 九龙坡区发行的新增地方政府一般债券资金收支情况表</t>
  </si>
  <si>
    <t>序号</t>
  </si>
  <si>
    <t>2019年--2020年末新增一般债券资金收入</t>
  </si>
  <si>
    <t>2019年--2020年末新增一般债券资金安排的支出</t>
  </si>
  <si>
    <t>金额</t>
  </si>
  <si>
    <t>支出功能分类</t>
  </si>
  <si>
    <t>合计</t>
  </si>
  <si>
    <t>205</t>
  </si>
  <si>
    <t>BFEA492265324BA3BD54A8BB9930AB77</t>
  </si>
  <si>
    <t>210</t>
  </si>
  <si>
    <t>211节能环保支出</t>
  </si>
  <si>
    <t>211</t>
  </si>
  <si>
    <t>212城乡社区支出</t>
  </si>
  <si>
    <t>212</t>
  </si>
  <si>
    <t xml:space="preserve"> AND T.AD_CODE_GK=500107 AND T.SET_YEAR_GK=2021 AND T.ZWLB_ID='02'</t>
  </si>
  <si>
    <t>2019年--2020年末500107 九龙坡区发行的新增地方政府专项债券资金收支情况表</t>
  </si>
  <si>
    <t>2019年--2020年末新增专项债券资金收入</t>
  </si>
  <si>
    <t>2019年--2020年末新增专项债券资金安排的支出</t>
  </si>
  <si>
    <t>7A6D04D2B68E4A1A8F4905F94CB275B7</t>
  </si>
  <si>
    <t>8B0096E944504D779C038AA483DC3798</t>
  </si>
  <si>
    <t>214</t>
  </si>
  <si>
    <t>229其他支出</t>
  </si>
  <si>
    <t>229</t>
  </si>
  <si>
    <t>0e870bb501343dc59e4653f77da6d218</t>
  </si>
  <si>
    <t>7881ED383DF04FF7AD209D36A64FB6E0</t>
  </si>
</sst>
</file>

<file path=xl/styles.xml><?xml version="1.0" encoding="utf-8"?>
<styleSheet xmlns="http://schemas.openxmlformats.org/spreadsheetml/2006/main">
  <fonts count="6">
    <font>
      <sz val="11"/>
      <color indexed="8"/>
      <name val="宋体"/>
      <family val="2"/>
      <charset val="1"/>
      <scheme val="minor"/>
    </font>
    <font>
      <sz val="9"/>
      <name val="SimSun"/>
      <charset val="134"/>
    </font>
    <font>
      <b/>
      <sz val="15"/>
      <name val="微软雅黑"/>
      <family val="2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right" vertical="center" wrapText="1"/>
    </xf>
    <xf numFmtId="4" fontId="4" fillId="0" borderId="22" xfId="0" applyNumberFormat="1" applyFont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4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righ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" fillId="0" borderId="13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2" borderId="0" xfId="0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4" fontId="4" fillId="2" borderId="11" xfId="0" applyNumberFormat="1" applyFont="1" applyFill="1" applyBorder="1" applyAlignment="1">
      <alignment horizontal="right" vertical="center" wrapText="1"/>
    </xf>
    <xf numFmtId="0" fontId="1" fillId="2" borderId="23" xfId="0" applyFont="1" applyFill="1" applyBorder="1" applyAlignment="1">
      <alignment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4" fontId="4" fillId="2" borderId="21" xfId="0" applyNumberFormat="1" applyFont="1" applyFill="1" applyBorder="1" applyAlignment="1">
      <alignment horizontal="righ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2" borderId="10" xfId="0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pane xSplit="2" ySplit="8" topLeftCell="C9" activePane="bottomRight" state="frozen"/>
      <selection pane="topRight"/>
      <selection pane="bottomLeft"/>
      <selection pane="bottomRight" activeCell="J22" sqref="J22"/>
    </sheetView>
  </sheetViews>
  <sheetFormatPr defaultColWidth="10" defaultRowHeight="13.5"/>
  <cols>
    <col min="1" max="1" width="9" hidden="1"/>
    <col min="2" max="2" width="22.625" customWidth="1"/>
    <col min="3" max="3" width="9.875" customWidth="1"/>
    <col min="4" max="4" width="10.75" customWidth="1"/>
    <col min="5" max="5" width="12.125" customWidth="1"/>
    <col min="6" max="6" width="9" hidden="1" customWidth="1"/>
    <col min="7" max="7" width="13.125" customWidth="1"/>
    <col min="8" max="8" width="9.375" customWidth="1"/>
    <col min="9" max="9" width="6" customWidth="1"/>
    <col min="10" max="10" width="9" customWidth="1"/>
    <col min="11" max="11" width="11.25" customWidth="1"/>
    <col min="12" max="12" width="8.25" customWidth="1"/>
    <col min="13" max="13" width="11" customWidth="1"/>
    <col min="14" max="14" width="6.625" customWidth="1"/>
    <col min="15" max="16" width="9" hidden="1" customWidth="1"/>
    <col min="17" max="17" width="1.875" hidden="1" customWidth="1"/>
    <col min="18" max="18" width="9.75" customWidth="1"/>
  </cols>
  <sheetData>
    <row r="1" spans="1:17" ht="67.5" hidden="1">
      <c r="A1" s="1">
        <v>0</v>
      </c>
      <c r="B1" s="1" t="s">
        <v>0</v>
      </c>
      <c r="C1" s="1" t="s">
        <v>1</v>
      </c>
      <c r="D1" s="1" t="s">
        <v>2</v>
      </c>
    </row>
    <row r="2" spans="1:17" ht="22.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</row>
    <row r="3" spans="1:17" ht="90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16</v>
      </c>
      <c r="K3" s="1" t="s">
        <v>17</v>
      </c>
      <c r="L3" s="1" t="s">
        <v>18</v>
      </c>
      <c r="M3" s="1" t="s">
        <v>19</v>
      </c>
      <c r="N3" s="1" t="s">
        <v>20</v>
      </c>
      <c r="O3" s="1" t="s">
        <v>21</v>
      </c>
      <c r="P3" s="1" t="s">
        <v>22</v>
      </c>
      <c r="Q3" s="1" t="s">
        <v>23</v>
      </c>
    </row>
    <row r="4" spans="1:17" ht="14.25" customHeight="1">
      <c r="A4" s="1">
        <v>0</v>
      </c>
      <c r="B4" s="1" t="s">
        <v>24</v>
      </c>
    </row>
    <row r="5" spans="1:17" ht="27.95" customHeight="1">
      <c r="A5" s="1">
        <v>0</v>
      </c>
      <c r="B5" s="28" t="s">
        <v>25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</row>
    <row r="6" spans="1:17" ht="14.25" customHeight="1" thickBot="1">
      <c r="A6" s="1">
        <v>0</v>
      </c>
      <c r="B6" s="1"/>
      <c r="C6" s="1"/>
      <c r="D6" s="1"/>
      <c r="E6" s="1"/>
      <c r="G6" s="1"/>
      <c r="H6" s="1"/>
      <c r="I6" s="1"/>
      <c r="K6" s="1"/>
      <c r="L6" s="1"/>
      <c r="M6" s="27" t="s">
        <v>26</v>
      </c>
      <c r="N6" s="27"/>
    </row>
    <row r="7" spans="1:17" ht="18" customHeight="1" thickBot="1">
      <c r="A7" s="1">
        <v>0</v>
      </c>
      <c r="B7" s="2"/>
      <c r="C7" s="29" t="s">
        <v>27</v>
      </c>
      <c r="D7" s="29"/>
      <c r="E7" s="29"/>
      <c r="F7" s="29"/>
      <c r="G7" s="29"/>
      <c r="H7" s="29"/>
      <c r="I7" s="29"/>
      <c r="J7" s="30" t="s">
        <v>28</v>
      </c>
      <c r="K7" s="30"/>
      <c r="L7" s="31" t="s">
        <v>29</v>
      </c>
      <c r="M7" s="31"/>
      <c r="N7" s="32" t="s">
        <v>30</v>
      </c>
    </row>
    <row r="8" spans="1:17" ht="36" customHeight="1">
      <c r="A8" s="1">
        <v>0</v>
      </c>
      <c r="B8" s="3" t="s">
        <v>31</v>
      </c>
      <c r="C8" s="4" t="s">
        <v>32</v>
      </c>
      <c r="D8" s="4" t="s">
        <v>33</v>
      </c>
      <c r="E8" s="4" t="s">
        <v>34</v>
      </c>
      <c r="G8" s="4" t="s">
        <v>35</v>
      </c>
      <c r="H8" s="4" t="s">
        <v>36</v>
      </c>
      <c r="I8" s="4" t="s">
        <v>37</v>
      </c>
      <c r="J8" s="5"/>
      <c r="K8" s="4" t="s">
        <v>38</v>
      </c>
      <c r="L8" s="5"/>
      <c r="M8" s="4" t="s">
        <v>38</v>
      </c>
      <c r="N8" s="32"/>
    </row>
    <row r="9" spans="1:17" ht="44.25" customHeight="1">
      <c r="A9" s="1" t="s">
        <v>39</v>
      </c>
      <c r="B9" s="6" t="s">
        <v>40</v>
      </c>
      <c r="C9" s="6" t="s">
        <v>41</v>
      </c>
      <c r="D9" s="6" t="s">
        <v>42</v>
      </c>
      <c r="E9" s="7">
        <v>11</v>
      </c>
      <c r="F9" s="1" t="s">
        <v>43</v>
      </c>
      <c r="G9" s="6" t="s">
        <v>44</v>
      </c>
      <c r="H9" s="8" t="s">
        <v>45</v>
      </c>
      <c r="I9" s="6" t="s">
        <v>46</v>
      </c>
      <c r="J9" s="7">
        <v>11.01924</v>
      </c>
      <c r="K9" s="7">
        <v>11</v>
      </c>
      <c r="L9" s="7">
        <v>11</v>
      </c>
      <c r="M9" s="7">
        <v>11</v>
      </c>
      <c r="N9" s="9"/>
      <c r="O9" s="1" t="s">
        <v>43</v>
      </c>
      <c r="P9" s="1" t="s">
        <v>47</v>
      </c>
      <c r="Q9" s="1"/>
    </row>
    <row r="10" spans="1:17" ht="14.25" customHeight="1">
      <c r="B10" s="26" t="s">
        <v>51</v>
      </c>
      <c r="C10" s="26"/>
      <c r="D10" s="26"/>
      <c r="E10" s="26"/>
      <c r="F10" s="26"/>
      <c r="G10" s="26"/>
      <c r="H10" s="26"/>
      <c r="I10" s="26"/>
      <c r="J10" s="26"/>
    </row>
  </sheetData>
  <mergeCells count="7">
    <mergeCell ref="B10:J10"/>
    <mergeCell ref="M6:N6"/>
    <mergeCell ref="B5:N5"/>
    <mergeCell ref="C7:I7"/>
    <mergeCell ref="J7:K7"/>
    <mergeCell ref="L7:M7"/>
    <mergeCell ref="N7:N8"/>
  </mergeCells>
  <phoneticPr fontId="5" type="noConversion"/>
  <pageMargins left="0.39300000667572021" right="0.39300000667572021" top="0.39300000667572021" bottom="0.3930000066757202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"/>
  <sheetViews>
    <sheetView workbookViewId="0">
      <pane xSplit="2" ySplit="8" topLeftCell="C12" activePane="bottomRight" state="frozen"/>
      <selection pane="topRight"/>
      <selection pane="bottomLeft"/>
      <selection pane="bottomRight" activeCell="V18" sqref="V18"/>
    </sheetView>
  </sheetViews>
  <sheetFormatPr defaultColWidth="10" defaultRowHeight="13.5"/>
  <cols>
    <col min="1" max="1" width="9" hidden="1"/>
    <col min="2" max="2" width="23.375" customWidth="1"/>
    <col min="3" max="3" width="8.5" customWidth="1"/>
    <col min="4" max="4" width="10.25" customWidth="1"/>
    <col min="5" max="5" width="8.875" customWidth="1"/>
    <col min="6" max="6" width="9" hidden="1"/>
    <col min="7" max="7" width="11.625" customWidth="1"/>
    <col min="8" max="8" width="7.875" customWidth="1"/>
    <col min="9" max="9" width="6.625" customWidth="1"/>
    <col min="10" max="10" width="6.375" customWidth="1"/>
    <col min="11" max="11" width="8.125" customWidth="1"/>
    <col min="12" max="12" width="11.25" customWidth="1"/>
    <col min="13" max="13" width="8.625" customWidth="1"/>
    <col min="14" max="14" width="10.625" customWidth="1"/>
    <col min="15" max="15" width="7.125" customWidth="1"/>
    <col min="16" max="16" width="5.5" customWidth="1"/>
    <col min="17" max="19" width="9" hidden="1"/>
    <col min="20" max="20" width="9.75" customWidth="1"/>
  </cols>
  <sheetData>
    <row r="1" spans="1:19" ht="101.25" hidden="1">
      <c r="A1" s="1">
        <v>0</v>
      </c>
      <c r="B1" s="1" t="s">
        <v>0</v>
      </c>
      <c r="C1" s="1" t="s">
        <v>52</v>
      </c>
    </row>
    <row r="2" spans="1:19" ht="33.75" hidden="1">
      <c r="A2" s="1">
        <v>0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53</v>
      </c>
      <c r="G2" s="1" t="s">
        <v>54</v>
      </c>
      <c r="H2" s="1"/>
      <c r="I2" s="1"/>
    </row>
    <row r="3" spans="1:19" ht="22.5" hidden="1">
      <c r="A3" s="1">
        <v>0</v>
      </c>
      <c r="B3" s="1" t="s">
        <v>9</v>
      </c>
      <c r="C3" s="1" t="s">
        <v>10</v>
      </c>
      <c r="E3" s="1" t="s">
        <v>11</v>
      </c>
      <c r="F3" s="1" t="s">
        <v>12</v>
      </c>
      <c r="G3" s="1" t="s">
        <v>13</v>
      </c>
      <c r="H3" s="1" t="s">
        <v>14</v>
      </c>
      <c r="I3" s="1" t="s">
        <v>15</v>
      </c>
      <c r="J3" s="1" t="s">
        <v>55</v>
      </c>
      <c r="K3" s="1" t="s">
        <v>16</v>
      </c>
      <c r="L3" s="1" t="s">
        <v>17</v>
      </c>
      <c r="M3" s="1" t="s">
        <v>18</v>
      </c>
      <c r="N3" s="1" t="s">
        <v>19</v>
      </c>
      <c r="O3" s="1" t="s">
        <v>56</v>
      </c>
      <c r="P3" s="1" t="s">
        <v>20</v>
      </c>
      <c r="Q3" s="1" t="s">
        <v>21</v>
      </c>
      <c r="R3" s="1" t="s">
        <v>22</v>
      </c>
      <c r="S3" s="1" t="s">
        <v>23</v>
      </c>
    </row>
    <row r="4" spans="1:19" ht="14.25" customHeight="1">
      <c r="A4" s="1">
        <v>0</v>
      </c>
      <c r="B4" s="1" t="s">
        <v>24</v>
      </c>
    </row>
    <row r="5" spans="1:19" ht="27.95" customHeight="1">
      <c r="A5" s="1">
        <v>0</v>
      </c>
      <c r="B5" s="28" t="s">
        <v>57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</row>
    <row r="6" spans="1:19" ht="14.25" customHeight="1" thickBot="1">
      <c r="A6" s="1">
        <v>0</v>
      </c>
      <c r="B6" s="1"/>
      <c r="C6" s="1"/>
      <c r="D6" s="1"/>
      <c r="E6" s="1"/>
      <c r="G6" s="1"/>
      <c r="H6" s="1"/>
      <c r="I6" s="1"/>
      <c r="L6" s="1"/>
      <c r="M6" s="1"/>
      <c r="N6" s="1"/>
      <c r="O6" s="27" t="s">
        <v>26</v>
      </c>
      <c r="P6" s="27"/>
    </row>
    <row r="7" spans="1:19" ht="18" customHeight="1" thickBot="1">
      <c r="A7" s="1">
        <v>0</v>
      </c>
      <c r="B7" s="2"/>
      <c r="C7" s="29" t="s">
        <v>27</v>
      </c>
      <c r="D7" s="29"/>
      <c r="E7" s="29"/>
      <c r="F7" s="29"/>
      <c r="G7" s="29"/>
      <c r="H7" s="29"/>
      <c r="I7" s="29"/>
      <c r="J7" s="33" t="s">
        <v>58</v>
      </c>
      <c r="K7" s="30" t="s">
        <v>28</v>
      </c>
      <c r="L7" s="30"/>
      <c r="M7" s="31" t="s">
        <v>29</v>
      </c>
      <c r="N7" s="31"/>
      <c r="O7" s="33" t="s">
        <v>59</v>
      </c>
      <c r="P7" s="32" t="s">
        <v>30</v>
      </c>
    </row>
    <row r="8" spans="1:19" ht="41.25" customHeight="1">
      <c r="A8" s="1">
        <v>0</v>
      </c>
      <c r="B8" s="3" t="s">
        <v>31</v>
      </c>
      <c r="C8" s="4" t="s">
        <v>32</v>
      </c>
      <c r="D8" s="4" t="s">
        <v>33</v>
      </c>
      <c r="E8" s="4" t="s">
        <v>34</v>
      </c>
      <c r="G8" s="4" t="s">
        <v>35</v>
      </c>
      <c r="H8" s="4" t="s">
        <v>36</v>
      </c>
      <c r="I8" s="4" t="s">
        <v>37</v>
      </c>
      <c r="J8" s="33"/>
      <c r="K8" s="5"/>
      <c r="L8" s="4" t="s">
        <v>38</v>
      </c>
      <c r="M8" s="5"/>
      <c r="N8" s="4" t="s">
        <v>38</v>
      </c>
      <c r="O8" s="33"/>
      <c r="P8" s="32"/>
    </row>
    <row r="9" spans="1:19" s="25" customFormat="1" ht="63.75" customHeight="1">
      <c r="A9" s="19" t="s">
        <v>39</v>
      </c>
      <c r="B9" s="20" t="s">
        <v>60</v>
      </c>
      <c r="C9" s="20" t="s">
        <v>61</v>
      </c>
      <c r="D9" s="20" t="s">
        <v>62</v>
      </c>
      <c r="E9" s="21">
        <v>7.5</v>
      </c>
      <c r="F9" s="19" t="s">
        <v>43</v>
      </c>
      <c r="G9" s="20" t="s">
        <v>63</v>
      </c>
      <c r="H9" s="22" t="s">
        <v>64</v>
      </c>
      <c r="I9" s="20" t="s">
        <v>65</v>
      </c>
      <c r="J9" s="23"/>
      <c r="K9" s="21">
        <v>7.5</v>
      </c>
      <c r="L9" s="21">
        <v>7.5</v>
      </c>
      <c r="M9" s="21">
        <v>7.5</v>
      </c>
      <c r="N9" s="21">
        <v>7.5</v>
      </c>
      <c r="O9" s="21">
        <v>0</v>
      </c>
      <c r="P9" s="24"/>
      <c r="Q9" s="19" t="s">
        <v>43</v>
      </c>
      <c r="R9" s="19" t="s">
        <v>66</v>
      </c>
      <c r="S9" s="19" t="s">
        <v>67</v>
      </c>
    </row>
    <row r="10" spans="1:19" s="25" customFormat="1" ht="61.5" customHeight="1">
      <c r="A10" s="19" t="s">
        <v>39</v>
      </c>
      <c r="B10" s="20" t="s">
        <v>68</v>
      </c>
      <c r="C10" s="20" t="s">
        <v>69</v>
      </c>
      <c r="D10" s="20" t="s">
        <v>70</v>
      </c>
      <c r="E10" s="21">
        <v>16.5</v>
      </c>
      <c r="F10" s="19" t="s">
        <v>43</v>
      </c>
      <c r="G10" s="20" t="s">
        <v>63</v>
      </c>
      <c r="H10" s="22" t="s">
        <v>64</v>
      </c>
      <c r="I10" s="20" t="s">
        <v>65</v>
      </c>
      <c r="J10" s="23"/>
      <c r="K10" s="21">
        <v>28.5</v>
      </c>
      <c r="L10" s="21">
        <v>16.5</v>
      </c>
      <c r="M10" s="21">
        <f>12+7</f>
        <v>19</v>
      </c>
      <c r="N10" s="21">
        <v>16.5</v>
      </c>
      <c r="O10" s="21">
        <v>0</v>
      </c>
      <c r="P10" s="24"/>
      <c r="Q10" s="19" t="s">
        <v>43</v>
      </c>
      <c r="R10" s="19" t="s">
        <v>71</v>
      </c>
      <c r="S10" s="19" t="s">
        <v>67</v>
      </c>
    </row>
    <row r="11" spans="1:19" s="25" customFormat="1" ht="37.5" customHeight="1">
      <c r="A11" s="19" t="s">
        <v>39</v>
      </c>
      <c r="B11" s="20" t="s">
        <v>72</v>
      </c>
      <c r="C11" s="20" t="s">
        <v>73</v>
      </c>
      <c r="D11" s="20" t="s">
        <v>74</v>
      </c>
      <c r="E11" s="21">
        <v>4</v>
      </c>
      <c r="F11" s="19" t="s">
        <v>43</v>
      </c>
      <c r="G11" s="20" t="s">
        <v>75</v>
      </c>
      <c r="H11" s="22" t="s">
        <v>76</v>
      </c>
      <c r="I11" s="20" t="s">
        <v>77</v>
      </c>
      <c r="J11" s="23"/>
      <c r="K11" s="21">
        <f>12.04+1.3+2.17</f>
        <v>15.51</v>
      </c>
      <c r="L11" s="21">
        <v>4</v>
      </c>
      <c r="M11" s="21">
        <f>7.5+1.3+1.2</f>
        <v>10</v>
      </c>
      <c r="N11" s="21">
        <v>4</v>
      </c>
      <c r="O11" s="21">
        <v>0</v>
      </c>
      <c r="P11" s="24"/>
      <c r="Q11" s="19" t="s">
        <v>43</v>
      </c>
      <c r="R11" s="19" t="s">
        <v>78</v>
      </c>
      <c r="S11" s="19" t="s">
        <v>79</v>
      </c>
    </row>
    <row r="12" spans="1:19" s="25" customFormat="1" ht="50.25" customHeight="1">
      <c r="A12" s="19" t="s">
        <v>39</v>
      </c>
      <c r="B12" s="20" t="s">
        <v>80</v>
      </c>
      <c r="C12" s="20" t="s">
        <v>81</v>
      </c>
      <c r="D12" s="20" t="s">
        <v>74</v>
      </c>
      <c r="E12" s="21">
        <v>1.7</v>
      </c>
      <c r="F12" s="19" t="s">
        <v>48</v>
      </c>
      <c r="G12" s="20" t="s">
        <v>49</v>
      </c>
      <c r="H12" s="22" t="s">
        <v>82</v>
      </c>
      <c r="I12" s="20" t="s">
        <v>65</v>
      </c>
      <c r="J12" s="23"/>
      <c r="K12" s="21">
        <v>14.74</v>
      </c>
      <c r="L12" s="21">
        <v>1.7</v>
      </c>
      <c r="M12" s="21">
        <v>9.1999999999999993</v>
      </c>
      <c r="N12" s="21">
        <v>1.7</v>
      </c>
      <c r="O12" s="21">
        <v>0</v>
      </c>
      <c r="P12" s="24"/>
      <c r="Q12" s="19" t="s">
        <v>48</v>
      </c>
      <c r="R12" s="19" t="s">
        <v>83</v>
      </c>
      <c r="S12" s="19" t="s">
        <v>67</v>
      </c>
    </row>
    <row r="13" spans="1:19" s="25" customFormat="1" ht="34.5" customHeight="1">
      <c r="A13" s="19" t="s">
        <v>39</v>
      </c>
      <c r="B13" s="20" t="s">
        <v>84</v>
      </c>
      <c r="C13" s="20" t="s">
        <v>85</v>
      </c>
      <c r="D13" s="20" t="s">
        <v>74</v>
      </c>
      <c r="E13" s="21">
        <v>5.6</v>
      </c>
      <c r="F13" s="19" t="s">
        <v>48</v>
      </c>
      <c r="G13" s="20" t="s">
        <v>49</v>
      </c>
      <c r="H13" s="22" t="s">
        <v>50</v>
      </c>
      <c r="I13" s="20" t="s">
        <v>46</v>
      </c>
      <c r="J13" s="23"/>
      <c r="K13" s="21">
        <v>10</v>
      </c>
      <c r="L13" s="21">
        <v>5.6</v>
      </c>
      <c r="M13" s="21">
        <v>5.6</v>
      </c>
      <c r="N13" s="21">
        <v>5.6</v>
      </c>
      <c r="O13" s="21">
        <v>0</v>
      </c>
      <c r="P13" s="24"/>
      <c r="Q13" s="19" t="s">
        <v>48</v>
      </c>
      <c r="R13" s="19" t="s">
        <v>86</v>
      </c>
      <c r="S13" s="19" t="s">
        <v>87</v>
      </c>
    </row>
    <row r="14" spans="1:19" s="25" customFormat="1" ht="33.75" customHeight="1">
      <c r="A14" s="19" t="s">
        <v>39</v>
      </c>
      <c r="B14" s="20" t="s">
        <v>88</v>
      </c>
      <c r="C14" s="20" t="s">
        <v>89</v>
      </c>
      <c r="D14" s="20" t="s">
        <v>74</v>
      </c>
      <c r="E14" s="21">
        <v>2.2000000000000002</v>
      </c>
      <c r="F14" s="19" t="s">
        <v>48</v>
      </c>
      <c r="G14" s="20" t="s">
        <v>90</v>
      </c>
      <c r="H14" s="22" t="s">
        <v>91</v>
      </c>
      <c r="I14" s="20" t="s">
        <v>46</v>
      </c>
      <c r="J14" s="23"/>
      <c r="K14" s="21">
        <v>5.63</v>
      </c>
      <c r="L14" s="21">
        <v>2.2000000000000002</v>
      </c>
      <c r="M14" s="21">
        <v>2.2000000000000002</v>
      </c>
      <c r="N14" s="21">
        <v>2.2000000000000002</v>
      </c>
      <c r="O14" s="21">
        <v>0</v>
      </c>
      <c r="P14" s="24"/>
      <c r="Q14" s="19" t="s">
        <v>48</v>
      </c>
      <c r="R14" s="19" t="s">
        <v>92</v>
      </c>
      <c r="S14" s="19" t="s">
        <v>87</v>
      </c>
    </row>
    <row r="15" spans="1:19" s="25" customFormat="1" ht="50.25" customHeight="1">
      <c r="A15" s="19" t="s">
        <v>39</v>
      </c>
      <c r="B15" s="20" t="s">
        <v>93</v>
      </c>
      <c r="C15" s="20" t="s">
        <v>94</v>
      </c>
      <c r="D15" s="20" t="s">
        <v>70</v>
      </c>
      <c r="E15" s="21">
        <v>18.5</v>
      </c>
      <c r="F15" s="19" t="s">
        <v>48</v>
      </c>
      <c r="G15" s="20" t="s">
        <v>95</v>
      </c>
      <c r="H15" s="22" t="s">
        <v>96</v>
      </c>
      <c r="I15" s="20" t="s">
        <v>77</v>
      </c>
      <c r="J15" s="23"/>
      <c r="K15" s="21">
        <v>50.11</v>
      </c>
      <c r="L15" s="21">
        <v>18.5</v>
      </c>
      <c r="M15" s="21">
        <v>18.5</v>
      </c>
      <c r="N15" s="21">
        <v>18.5</v>
      </c>
      <c r="O15" s="21">
        <v>0</v>
      </c>
      <c r="P15" s="24"/>
      <c r="Q15" s="19" t="s">
        <v>48</v>
      </c>
      <c r="R15" s="19" t="s">
        <v>97</v>
      </c>
      <c r="S15" s="19" t="s">
        <v>79</v>
      </c>
    </row>
    <row r="16" spans="1:19" ht="14.25" customHeight="1">
      <c r="B16" s="26" t="s">
        <v>98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</row>
  </sheetData>
  <mergeCells count="9">
    <mergeCell ref="B16:L16"/>
    <mergeCell ref="O6:P6"/>
    <mergeCell ref="B5:P5"/>
    <mergeCell ref="C7:I7"/>
    <mergeCell ref="J7:J8"/>
    <mergeCell ref="K7:L7"/>
    <mergeCell ref="M7:N7"/>
    <mergeCell ref="O7:O8"/>
    <mergeCell ref="P7:P8"/>
  </mergeCells>
  <phoneticPr fontId="5" type="noConversion"/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workbookViewId="0">
      <pane ySplit="8" topLeftCell="A9" activePane="bottomLeft" state="frozen"/>
      <selection pane="bottomLeft" activeCell="L6" sqref="L6"/>
    </sheetView>
  </sheetViews>
  <sheetFormatPr defaultColWidth="10" defaultRowHeight="13.5"/>
  <cols>
    <col min="1" max="1" width="9" hidden="1"/>
    <col min="2" max="2" width="8.625" customWidth="1"/>
    <col min="3" max="3" width="26.25" customWidth="1"/>
    <col min="4" max="4" width="22.625" customWidth="1"/>
    <col min="5" max="5" width="9" hidden="1"/>
    <col min="6" max="6" width="30.375" customWidth="1"/>
    <col min="7" max="7" width="20.625" customWidth="1"/>
    <col min="8" max="9" width="9" hidden="1"/>
    <col min="10" max="10" width="9.75" customWidth="1"/>
  </cols>
  <sheetData>
    <row r="1" spans="1:9" ht="33.75" hidden="1">
      <c r="A1" s="1">
        <v>0</v>
      </c>
      <c r="B1" s="1" t="s">
        <v>99</v>
      </c>
      <c r="C1" s="1" t="s">
        <v>100</v>
      </c>
    </row>
    <row r="2" spans="1:9" ht="22.5" hidden="1">
      <c r="A2" s="1">
        <v>0</v>
      </c>
      <c r="B2" s="1" t="s">
        <v>3</v>
      </c>
      <c r="C2" s="1" t="s">
        <v>4</v>
      </c>
      <c r="D2" s="1" t="s">
        <v>5</v>
      </c>
      <c r="F2" s="1" t="s">
        <v>101</v>
      </c>
      <c r="G2" s="1" t="s">
        <v>102</v>
      </c>
      <c r="H2" s="1" t="s">
        <v>8</v>
      </c>
    </row>
    <row r="3" spans="1:9" hidden="1">
      <c r="A3" s="1">
        <v>0</v>
      </c>
      <c r="C3" s="1" t="s">
        <v>9</v>
      </c>
      <c r="D3" s="1" t="s">
        <v>103</v>
      </c>
      <c r="E3" s="1" t="s">
        <v>22</v>
      </c>
      <c r="F3" s="1" t="s">
        <v>104</v>
      </c>
      <c r="G3" s="1" t="s">
        <v>105</v>
      </c>
      <c r="H3" s="1" t="s">
        <v>106</v>
      </c>
      <c r="I3" s="1" t="s">
        <v>106</v>
      </c>
    </row>
    <row r="4" spans="1:9" ht="14.25" customHeight="1">
      <c r="A4" s="1">
        <v>0</v>
      </c>
      <c r="B4" s="1" t="s">
        <v>107</v>
      </c>
    </row>
    <row r="5" spans="1:9" ht="27.95" customHeight="1">
      <c r="A5" s="1">
        <v>0</v>
      </c>
      <c r="B5" s="28" t="s">
        <v>108</v>
      </c>
      <c r="C5" s="28"/>
      <c r="D5" s="28"/>
      <c r="E5" s="28"/>
      <c r="F5" s="28"/>
      <c r="G5" s="28"/>
    </row>
    <row r="6" spans="1:9" ht="14.25" customHeight="1">
      <c r="A6" s="1">
        <v>0</v>
      </c>
      <c r="G6" s="10" t="s">
        <v>26</v>
      </c>
    </row>
    <row r="7" spans="1:9" ht="19.899999999999999" customHeight="1">
      <c r="A7" s="1">
        <v>0</v>
      </c>
      <c r="B7" s="34" t="s">
        <v>109</v>
      </c>
      <c r="C7" s="35" t="s">
        <v>110</v>
      </c>
      <c r="D7" s="35"/>
      <c r="F7" s="36" t="s">
        <v>111</v>
      </c>
      <c r="G7" s="36"/>
    </row>
    <row r="8" spans="1:9" ht="19.899999999999999" customHeight="1">
      <c r="A8" s="1">
        <v>0</v>
      </c>
      <c r="B8" s="34"/>
      <c r="C8" s="5" t="s">
        <v>31</v>
      </c>
      <c r="D8" s="5" t="s">
        <v>112</v>
      </c>
      <c r="F8" s="5" t="s">
        <v>113</v>
      </c>
      <c r="G8" s="11" t="s">
        <v>112</v>
      </c>
    </row>
    <row r="9" spans="1:9" ht="17.25" customHeight="1">
      <c r="A9" s="1">
        <v>0</v>
      </c>
      <c r="B9" s="12" t="s">
        <v>114</v>
      </c>
      <c r="C9" s="13"/>
      <c r="D9" s="7">
        <v>11</v>
      </c>
      <c r="F9" s="13"/>
      <c r="G9" s="14">
        <v>11</v>
      </c>
    </row>
    <row r="10" spans="1:9" ht="37.5" customHeight="1">
      <c r="A10" s="1" t="s">
        <v>39</v>
      </c>
      <c r="B10" s="15">
        <v>1</v>
      </c>
      <c r="C10" s="16" t="s">
        <v>40</v>
      </c>
      <c r="D10" s="17">
        <v>11</v>
      </c>
      <c r="E10" s="1" t="s">
        <v>47</v>
      </c>
      <c r="F10" s="16" t="s">
        <v>118</v>
      </c>
      <c r="G10" s="18">
        <v>2.2229999999999999</v>
      </c>
      <c r="H10" s="1" t="s">
        <v>115</v>
      </c>
      <c r="I10" s="1" t="s">
        <v>115</v>
      </c>
    </row>
    <row r="11" spans="1:9" ht="17.25" customHeight="1">
      <c r="A11" s="1" t="s">
        <v>39</v>
      </c>
      <c r="B11" s="15">
        <v>2</v>
      </c>
      <c r="C11" s="16"/>
      <c r="D11" s="17"/>
      <c r="E11" s="1" t="s">
        <v>116</v>
      </c>
      <c r="F11" s="16" t="s">
        <v>120</v>
      </c>
      <c r="G11" s="18">
        <v>8.7769999999999992</v>
      </c>
      <c r="H11" s="1" t="s">
        <v>117</v>
      </c>
      <c r="I11" s="1" t="s">
        <v>117</v>
      </c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6"/>
  <sheetViews>
    <sheetView topLeftCell="B4" workbookViewId="0">
      <selection activeCell="J13" sqref="J13"/>
    </sheetView>
  </sheetViews>
  <sheetFormatPr defaultColWidth="10" defaultRowHeight="13.5"/>
  <cols>
    <col min="1" max="1" width="9" style="38" hidden="1"/>
    <col min="2" max="2" width="17.5" style="38" customWidth="1"/>
    <col min="3" max="3" width="38.625" style="38" customWidth="1"/>
    <col min="4" max="4" width="23.25" style="38" customWidth="1"/>
    <col min="5" max="5" width="9" style="38" hidden="1"/>
    <col min="6" max="6" width="27.875" style="38" customWidth="1"/>
    <col min="7" max="7" width="21.625" style="38" customWidth="1"/>
    <col min="8" max="8" width="9" style="38" hidden="1"/>
    <col min="9" max="9" width="9.75" style="38" customWidth="1"/>
    <col min="10" max="16384" width="10" style="38"/>
  </cols>
  <sheetData>
    <row r="1" spans="1:8" ht="22.5" hidden="1">
      <c r="A1" s="37">
        <v>0</v>
      </c>
      <c r="B1" s="37" t="s">
        <v>99</v>
      </c>
      <c r="C1" s="37" t="s">
        <v>122</v>
      </c>
    </row>
    <row r="2" spans="1:8" hidden="1">
      <c r="A2" s="37">
        <v>0</v>
      </c>
      <c r="B2" s="37" t="s">
        <v>3</v>
      </c>
      <c r="C2" s="37" t="s">
        <v>4</v>
      </c>
      <c r="D2" s="37" t="s">
        <v>5</v>
      </c>
      <c r="F2" s="37" t="s">
        <v>101</v>
      </c>
      <c r="G2" s="37" t="s">
        <v>102</v>
      </c>
      <c r="H2" s="37" t="s">
        <v>54</v>
      </c>
    </row>
    <row r="3" spans="1:8" hidden="1">
      <c r="A3" s="37">
        <v>0</v>
      </c>
      <c r="C3" s="37" t="s">
        <v>9</v>
      </c>
      <c r="D3" s="37" t="s">
        <v>103</v>
      </c>
      <c r="E3" s="37" t="s">
        <v>22</v>
      </c>
      <c r="F3" s="37" t="s">
        <v>104</v>
      </c>
      <c r="G3" s="37" t="s">
        <v>105</v>
      </c>
      <c r="H3" s="37" t="s">
        <v>106</v>
      </c>
    </row>
    <row r="4" spans="1:8" ht="14.25" customHeight="1">
      <c r="A4" s="37">
        <v>0</v>
      </c>
      <c r="B4" s="37" t="s">
        <v>107</v>
      </c>
    </row>
    <row r="5" spans="1:8" ht="27.95" customHeight="1">
      <c r="A5" s="37">
        <v>0</v>
      </c>
      <c r="B5" s="39" t="s">
        <v>123</v>
      </c>
      <c r="C5" s="39"/>
      <c r="D5" s="39"/>
      <c r="E5" s="39"/>
      <c r="F5" s="39"/>
      <c r="G5" s="39"/>
    </row>
    <row r="6" spans="1:8" ht="14.25" customHeight="1">
      <c r="A6" s="37">
        <v>0</v>
      </c>
      <c r="G6" s="40" t="s">
        <v>26</v>
      </c>
    </row>
    <row r="7" spans="1:8" ht="19.899999999999999" customHeight="1" thickBot="1">
      <c r="A7" s="37">
        <v>0</v>
      </c>
      <c r="B7" s="41" t="s">
        <v>109</v>
      </c>
      <c r="C7" s="42" t="s">
        <v>124</v>
      </c>
      <c r="D7" s="42"/>
      <c r="F7" s="43" t="s">
        <v>125</v>
      </c>
      <c r="G7" s="43"/>
    </row>
    <row r="8" spans="1:8" ht="19.899999999999999" customHeight="1" thickBot="1">
      <c r="A8" s="37">
        <v>0</v>
      </c>
      <c r="B8" s="41"/>
      <c r="C8" s="44" t="s">
        <v>31</v>
      </c>
      <c r="D8" s="44" t="s">
        <v>112</v>
      </c>
      <c r="F8" s="44" t="s">
        <v>113</v>
      </c>
      <c r="G8" s="44" t="s">
        <v>112</v>
      </c>
    </row>
    <row r="9" spans="1:8" ht="17.25" customHeight="1">
      <c r="A9" s="37">
        <v>0</v>
      </c>
      <c r="B9" s="45" t="s">
        <v>114</v>
      </c>
      <c r="C9" s="46"/>
      <c r="D9" s="47">
        <v>56</v>
      </c>
      <c r="E9" s="37"/>
      <c r="F9" s="48"/>
      <c r="G9" s="49">
        <v>56</v>
      </c>
      <c r="H9" s="37"/>
    </row>
    <row r="10" spans="1:8" ht="19.5" customHeight="1">
      <c r="A10" s="37" t="s">
        <v>39</v>
      </c>
      <c r="B10" s="50">
        <v>1</v>
      </c>
      <c r="C10" s="51" t="s">
        <v>88</v>
      </c>
      <c r="D10" s="52">
        <v>2.2000000000000002</v>
      </c>
      <c r="E10" s="53" t="s">
        <v>126</v>
      </c>
      <c r="F10" s="54" t="s">
        <v>120</v>
      </c>
      <c r="G10" s="49">
        <v>42.5</v>
      </c>
      <c r="H10" s="37" t="s">
        <v>119</v>
      </c>
    </row>
    <row r="11" spans="1:8" ht="19.5" customHeight="1">
      <c r="A11" s="37" t="s">
        <v>39</v>
      </c>
      <c r="B11" s="50">
        <v>2</v>
      </c>
      <c r="C11" s="51" t="s">
        <v>72</v>
      </c>
      <c r="D11" s="52">
        <v>4</v>
      </c>
      <c r="E11" s="53" t="s">
        <v>78</v>
      </c>
      <c r="F11" s="54" t="s">
        <v>129</v>
      </c>
      <c r="G11" s="49">
        <v>13.5</v>
      </c>
      <c r="H11" s="37" t="s">
        <v>121</v>
      </c>
    </row>
    <row r="12" spans="1:8" ht="35.25" customHeight="1">
      <c r="A12" s="37" t="s">
        <v>39</v>
      </c>
      <c r="B12" s="50">
        <v>3</v>
      </c>
      <c r="C12" s="51" t="s">
        <v>68</v>
      </c>
      <c r="D12" s="52">
        <v>16.5</v>
      </c>
      <c r="E12" s="53" t="s">
        <v>127</v>
      </c>
      <c r="F12" s="55"/>
      <c r="G12" s="55"/>
      <c r="H12" s="37" t="s">
        <v>128</v>
      </c>
    </row>
    <row r="13" spans="1:8" ht="36" customHeight="1">
      <c r="A13" s="37" t="s">
        <v>39</v>
      </c>
      <c r="B13" s="50">
        <v>4</v>
      </c>
      <c r="C13" s="51" t="s">
        <v>93</v>
      </c>
      <c r="D13" s="52">
        <v>18.5</v>
      </c>
      <c r="E13" s="53" t="s">
        <v>71</v>
      </c>
      <c r="F13" s="55"/>
      <c r="G13" s="55"/>
      <c r="H13" s="37" t="s">
        <v>130</v>
      </c>
    </row>
    <row r="14" spans="1:8" ht="42" customHeight="1">
      <c r="A14" s="37" t="s">
        <v>39</v>
      </c>
      <c r="B14" s="50">
        <v>5</v>
      </c>
      <c r="C14" s="51" t="s">
        <v>60</v>
      </c>
      <c r="D14" s="52">
        <v>7.5</v>
      </c>
      <c r="E14" s="53" t="s">
        <v>131</v>
      </c>
      <c r="F14" s="55"/>
      <c r="G14" s="55"/>
      <c r="H14" s="37"/>
    </row>
    <row r="15" spans="1:8" ht="29.25" customHeight="1">
      <c r="A15" s="37" t="s">
        <v>39</v>
      </c>
      <c r="B15" s="50">
        <v>6</v>
      </c>
      <c r="C15" s="51" t="s">
        <v>80</v>
      </c>
      <c r="D15" s="52">
        <v>1.7</v>
      </c>
      <c r="E15" s="53" t="s">
        <v>66</v>
      </c>
      <c r="F15" s="55"/>
      <c r="G15" s="55"/>
      <c r="H15" s="37"/>
    </row>
    <row r="16" spans="1:8" ht="21" customHeight="1">
      <c r="A16" s="37" t="s">
        <v>39</v>
      </c>
      <c r="B16" s="50">
        <v>7</v>
      </c>
      <c r="C16" s="51" t="s">
        <v>84</v>
      </c>
      <c r="D16" s="52">
        <v>5.6</v>
      </c>
      <c r="E16" s="53" t="s">
        <v>132</v>
      </c>
      <c r="F16" s="54"/>
      <c r="G16" s="49"/>
      <c r="H16" s="37"/>
    </row>
  </sheetData>
  <mergeCells count="4">
    <mergeCell ref="B5:G5"/>
    <mergeCell ref="B7:B8"/>
    <mergeCell ref="C7:D7"/>
    <mergeCell ref="F7:G7"/>
  </mergeCells>
  <phoneticPr fontId="5" type="noConversion"/>
  <pageMargins left="0.75" right="0.75" top="0.26899999380111694" bottom="0.26899999380111694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表3-1 新增地方政府一般债券情况表</vt:lpstr>
      <vt:lpstr>表3-1 新增地方政府专项债券情况表</vt:lpstr>
      <vt:lpstr>表3-2 新增地方政府一般债券资金收支情况表</vt:lpstr>
      <vt:lpstr>表3-2 新增地方政府专项债券资金收支情况表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张海燕</cp:lastModifiedBy>
  <cp:lastPrinted>2021-06-21T03:43:35Z</cp:lastPrinted>
  <dcterms:created xsi:type="dcterms:W3CDTF">2021-06-18T08:37:25Z</dcterms:created>
  <dcterms:modified xsi:type="dcterms:W3CDTF">2021-06-22T02:51:42Z</dcterms:modified>
</cp:coreProperties>
</file>