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5" r:id="rId1"/>
  </sheets>
  <externalReferences>
    <externalReference r:id="rId2"/>
    <externalReference r:id="rId3"/>
  </externalReferences>
  <definedNames>
    <definedName name="产业项目">#REF!</definedName>
    <definedName name="村公共服务">#REF!</definedName>
    <definedName name="村基础设施">#REF!</definedName>
    <definedName name="个">[1]勿删!$P$2:$P$6</definedName>
    <definedName name="公益岗位">#REF!</definedName>
    <definedName name="建设性质">[2]勿删!$O$2:$O$3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主管部门">[2]勿删!$P$2:$P$6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<sst xmlns="http://schemas.openxmlformats.org/spreadsheetml/2006/main" count="148" uniqueCount="85">
  <si>
    <t>重庆市九龙坡区2023年衔接推进乡村振兴项目实施计划完成情况公示表</t>
  </si>
  <si>
    <t>序号</t>
  </si>
  <si>
    <t>项目名称</t>
  </si>
  <si>
    <t>项目类型</t>
  </si>
  <si>
    <t>建设任务</t>
  </si>
  <si>
    <t>实施地点</t>
  </si>
  <si>
    <t>实施单位</t>
  </si>
  <si>
    <t>资金规模</t>
  </si>
  <si>
    <t>建设完成情况</t>
  </si>
  <si>
    <t>资金使用情况</t>
  </si>
  <si>
    <t>备注</t>
  </si>
  <si>
    <t>主管部门</t>
  </si>
  <si>
    <t>业主单位</t>
  </si>
  <si>
    <t>小计（万元）</t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</si>
  <si>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年九龙坡区长江花果山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四季花果乡花果山农旅综合体建设项目（二期）</t>
    </r>
    <r>
      <rPr>
        <sz val="11"/>
        <rFont val="Times New Roman"/>
        <charset val="0"/>
      </rPr>
      <t>—</t>
    </r>
    <r>
      <rPr>
        <sz val="11"/>
        <rFont val="宋体"/>
        <charset val="134"/>
      </rPr>
      <t>西彭镇长安村土地整治建设项目</t>
    </r>
  </si>
  <si>
    <r>
      <rPr>
        <sz val="11"/>
        <rFont val="宋体"/>
        <charset val="134"/>
      </rPr>
      <t>产业发展</t>
    </r>
  </si>
  <si>
    <r>
      <rPr>
        <sz val="11"/>
        <rFont val="宋体"/>
        <charset val="134"/>
      </rPr>
      <t>土地整治约</t>
    </r>
    <r>
      <rPr>
        <sz val="11"/>
        <rFont val="Times New Roman"/>
        <charset val="0"/>
      </rPr>
      <t>2000</t>
    </r>
    <r>
      <rPr>
        <sz val="11"/>
        <rFont val="宋体"/>
        <charset val="134"/>
      </rPr>
      <t>亩（采用工程技术措施，对零散、异形、坡度较大的田块进行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小并大、短变长、弯变直、陡变缓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改造）</t>
    </r>
  </si>
  <si>
    <r>
      <rPr>
        <sz val="11"/>
        <rFont val="宋体"/>
        <charset val="134"/>
      </rPr>
      <t>西彭镇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</si>
  <si>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134"/>
      </rPr>
      <t>区农业农村委</t>
    </r>
  </si>
  <si>
    <r>
      <rPr>
        <sz val="11"/>
        <rFont val="宋体"/>
        <charset val="134"/>
      </rPr>
      <t>西彭镇人民政府</t>
    </r>
  </si>
  <si>
    <r>
      <rPr>
        <sz val="12"/>
        <rFont val="宋体"/>
        <charset val="134"/>
      </rPr>
      <t>已完工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</si>
  <si>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年九龙坡区长江花果山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四季花果乡花果山农旅综合体建设项目（二期）</t>
    </r>
    <r>
      <rPr>
        <sz val="11"/>
        <rFont val="Times New Roman"/>
        <charset val="0"/>
      </rPr>
      <t>—</t>
    </r>
    <r>
      <rPr>
        <sz val="11"/>
        <rFont val="宋体"/>
        <charset val="134"/>
      </rPr>
      <t>花果山果树购买项目</t>
    </r>
  </si>
  <si>
    <r>
      <rPr>
        <sz val="11"/>
        <rFont val="宋体"/>
        <charset val="134"/>
      </rPr>
      <t>购买</t>
    </r>
    <r>
      <rPr>
        <sz val="11"/>
        <rFont val="Times New Roman"/>
        <charset val="0"/>
      </rPr>
      <t>2000</t>
    </r>
    <r>
      <rPr>
        <sz val="11"/>
        <rFont val="宋体"/>
        <charset val="134"/>
      </rPr>
      <t>亩果苗约</t>
    </r>
    <r>
      <rPr>
        <sz val="11"/>
        <rFont val="Times New Roman"/>
        <charset val="0"/>
      </rPr>
      <t>80000</t>
    </r>
    <r>
      <rPr>
        <sz val="11"/>
        <rFont val="宋体"/>
        <charset val="134"/>
      </rPr>
      <t>株</t>
    </r>
  </si>
  <si>
    <r>
      <rPr>
        <sz val="11"/>
        <rFont val="宋体"/>
        <charset val="134"/>
      </rPr>
      <t>西彭镇长安村民委员会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</si>
  <si>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年九龙坡区长江花果山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四季花果乡花果山农旅综合体建设项目（二期）</t>
    </r>
    <r>
      <rPr>
        <sz val="11"/>
        <rFont val="Times New Roman"/>
        <charset val="0"/>
      </rPr>
      <t>—</t>
    </r>
    <r>
      <rPr>
        <sz val="11"/>
        <rFont val="宋体"/>
        <charset val="134"/>
      </rPr>
      <t>花果山果树种植、管护项目</t>
    </r>
  </si>
  <si>
    <r>
      <rPr>
        <sz val="11"/>
        <rFont val="Times New Roman"/>
        <charset val="0"/>
      </rPr>
      <t>2000</t>
    </r>
    <r>
      <rPr>
        <sz val="11"/>
        <rFont val="宋体"/>
        <charset val="134"/>
      </rPr>
      <t>亩果树种植、施肥、农药化肥费用及一年期管护费等，包括栽植、施肥、修剪、除草、浇水、覆膜等（</t>
    </r>
    <r>
      <rPr>
        <sz val="11"/>
        <rFont val="Times New Roman"/>
        <charset val="0"/>
      </rPr>
      <t>2000</t>
    </r>
    <r>
      <rPr>
        <sz val="11"/>
        <rFont val="宋体"/>
        <charset val="134"/>
      </rPr>
      <t>亩果树全部栽种完毕后开始计算管护期）</t>
    </r>
  </si>
  <si>
    <r>
      <rPr>
        <sz val="12"/>
        <rFont val="宋体"/>
        <charset val="134"/>
      </rPr>
      <t>在建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</si>
  <si>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年九龙坡区千秋村温室蔬菜大棚基地租赁项目</t>
    </r>
  </si>
  <si>
    <r>
      <rPr>
        <sz val="12"/>
        <rFont val="宋体"/>
        <charset val="134"/>
      </rPr>
      <t>产业发展</t>
    </r>
  </si>
  <si>
    <r>
      <rPr>
        <sz val="11"/>
        <rFont val="Times New Roman"/>
        <charset val="0"/>
      </rPr>
      <t>1.</t>
    </r>
    <r>
      <rPr>
        <sz val="11"/>
        <rFont val="宋体"/>
        <charset val="134"/>
      </rPr>
      <t>平整</t>
    </r>
    <r>
      <rPr>
        <sz val="11"/>
        <rFont val="Times New Roman"/>
        <charset val="0"/>
      </rPr>
      <t>25</t>
    </r>
    <r>
      <rPr>
        <sz val="11"/>
        <rFont val="宋体"/>
        <charset val="134"/>
      </rPr>
      <t>亩场地；</t>
    </r>
    <r>
      <rPr>
        <sz val="11"/>
        <rFont val="Times New Roman"/>
        <charset val="0"/>
      </rPr>
      <t xml:space="preserve">
2.</t>
    </r>
    <r>
      <rPr>
        <sz val="11"/>
        <rFont val="宋体"/>
        <charset val="134"/>
      </rPr>
      <t>购置</t>
    </r>
    <r>
      <rPr>
        <sz val="11"/>
        <rFont val="Times New Roman"/>
        <charset val="0"/>
      </rPr>
      <t>1600</t>
    </r>
    <r>
      <rPr>
        <sz val="11"/>
        <rFont val="宋体"/>
        <charset val="134"/>
      </rPr>
      <t>米排水沟渠设施；</t>
    </r>
    <r>
      <rPr>
        <sz val="11"/>
        <rFont val="Times New Roman"/>
        <charset val="0"/>
      </rPr>
      <t xml:space="preserve">
3.</t>
    </r>
    <r>
      <rPr>
        <sz val="11"/>
        <rFont val="宋体"/>
        <charset val="134"/>
      </rPr>
      <t>搭建约</t>
    </r>
    <r>
      <rPr>
        <sz val="11"/>
        <rFont val="Times New Roman"/>
        <charset val="0"/>
      </rPr>
      <t>20</t>
    </r>
    <r>
      <rPr>
        <sz val="11"/>
        <rFont val="宋体"/>
        <charset val="134"/>
      </rPr>
      <t>亩温室大棚、配套喷灌系统。</t>
    </r>
  </si>
  <si>
    <r>
      <rPr>
        <sz val="11"/>
        <rFont val="宋体"/>
        <charset val="134"/>
      </rPr>
      <t>西彭镇</t>
    </r>
  </si>
  <si>
    <r>
      <rPr>
        <sz val="12"/>
        <rFont val="宋体"/>
        <charset val="134"/>
      </rPr>
      <t>区委组织部、区农业农村委、区财政局</t>
    </r>
  </si>
  <si>
    <r>
      <rPr>
        <sz val="11"/>
        <rFont val="宋体"/>
        <charset val="134"/>
      </rPr>
      <t>西彭镇千秋村股份经济联合社</t>
    </r>
  </si>
  <si>
    <r>
      <rPr>
        <sz val="11"/>
        <rFont val="宋体"/>
        <charset val="134"/>
      </rPr>
      <t>已完工</t>
    </r>
  </si>
  <si>
    <t>70</t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</si>
  <si>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年九龙坡区长江花果山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四季花果乡农旅综合体项目（一期）管护费</t>
    </r>
  </si>
  <si>
    <r>
      <rPr>
        <sz val="11"/>
        <rFont val="宋体"/>
        <charset val="134"/>
      </rPr>
      <t>对花果山一期栽植</t>
    </r>
    <r>
      <rPr>
        <sz val="11"/>
        <rFont val="Times New Roman"/>
        <charset val="0"/>
      </rPr>
      <t>1300</t>
    </r>
    <r>
      <rPr>
        <sz val="11"/>
        <rFont val="宋体"/>
        <charset val="134"/>
      </rPr>
      <t>余亩果树进行管护。</t>
    </r>
  </si>
  <si>
    <r>
      <rPr>
        <sz val="11"/>
        <rFont val="宋体"/>
        <charset val="134"/>
      </rPr>
      <t>在建</t>
    </r>
  </si>
  <si>
    <r>
      <rPr>
        <sz val="12"/>
        <rFont val="Times New Roman"/>
        <charset val="0"/>
      </rPr>
      <t>2023</t>
    </r>
    <r>
      <rPr>
        <sz val="12"/>
        <rFont val="宋体"/>
        <charset val="134"/>
      </rPr>
      <t>年九龙坡区红缨子高梁创新示范基地</t>
    </r>
  </si>
  <si>
    <r>
      <rPr>
        <sz val="12"/>
        <rFont val="宋体"/>
        <charset val="134"/>
      </rPr>
      <t>红缨子高梁创新示范基地：</t>
    </r>
    <r>
      <rPr>
        <sz val="12"/>
        <rFont val="Times New Roman"/>
        <charset val="0"/>
      </rPr>
      <t>100</t>
    </r>
    <r>
      <rPr>
        <sz val="12"/>
        <rFont val="宋体"/>
        <charset val="134"/>
      </rPr>
      <t>亩，包含种子、肥料购买，绿色防控以及红缨子高粱农产品加工试验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</si>
  <si>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年九龙坡区长江花果山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四季花果乡农旅综合体项目</t>
    </r>
    <r>
      <rPr>
        <sz val="11"/>
        <rFont val="Times New Roman"/>
        <charset val="0"/>
      </rPr>
      <t>—</t>
    </r>
    <r>
      <rPr>
        <sz val="11"/>
        <rFont val="宋体"/>
        <charset val="134"/>
      </rPr>
      <t>抗旱蓄水项目</t>
    </r>
  </si>
  <si>
    <r>
      <rPr>
        <sz val="11"/>
        <rFont val="宋体"/>
        <charset val="134"/>
      </rPr>
      <t>在长安村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社新建条石护壁约</t>
    </r>
    <r>
      <rPr>
        <sz val="11"/>
        <rFont val="Times New Roman"/>
        <charset val="0"/>
      </rPr>
      <t>350</t>
    </r>
    <r>
      <rPr>
        <sz val="11"/>
        <rFont val="宋体"/>
        <charset val="134"/>
      </rPr>
      <t>立方米、清淤约</t>
    </r>
    <r>
      <rPr>
        <sz val="11"/>
        <rFont val="Times New Roman"/>
        <charset val="0"/>
      </rPr>
      <t>4000</t>
    </r>
    <r>
      <rPr>
        <sz val="11"/>
        <rFont val="宋体"/>
        <charset val="134"/>
      </rPr>
      <t>立方米；新建管网约</t>
    </r>
    <r>
      <rPr>
        <sz val="11"/>
        <rFont val="Times New Roman"/>
        <charset val="0"/>
      </rPr>
      <t>200</t>
    </r>
    <r>
      <rPr>
        <sz val="11"/>
        <rFont val="宋体"/>
        <charset val="134"/>
      </rPr>
      <t>米；供水泵一套等。在长安村</t>
    </r>
    <r>
      <rPr>
        <sz val="11"/>
        <rFont val="Times New Roman"/>
        <charset val="0"/>
      </rPr>
      <t>18</t>
    </r>
    <r>
      <rPr>
        <sz val="11"/>
        <rFont val="宋体"/>
        <charset val="134"/>
      </rPr>
      <t>社新建条石护壁约</t>
    </r>
    <r>
      <rPr>
        <sz val="11"/>
        <rFont val="Times New Roman"/>
        <charset val="0"/>
      </rPr>
      <t>200</t>
    </r>
    <r>
      <rPr>
        <sz val="11"/>
        <rFont val="宋体"/>
        <charset val="134"/>
      </rPr>
      <t>立方米、挂网护坡约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平方米、河道清理约</t>
    </r>
    <r>
      <rPr>
        <sz val="11"/>
        <rFont val="Times New Roman"/>
        <charset val="0"/>
      </rPr>
      <t>2000</t>
    </r>
    <r>
      <rPr>
        <sz val="11"/>
        <rFont val="宋体"/>
        <charset val="134"/>
      </rPr>
      <t>平方米、新建泵房一座。</t>
    </r>
  </si>
  <si>
    <r>
      <rPr>
        <sz val="11"/>
        <rFont val="宋体"/>
        <charset val="134"/>
      </rPr>
      <t>西彭镇长安村村民委员会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</si>
  <si>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年九龙坡区长江花果山</t>
    </r>
    <r>
      <rPr>
        <sz val="11"/>
        <rFont val="Times New Roman"/>
        <charset val="0"/>
      </rPr>
      <t>·</t>
    </r>
    <r>
      <rPr>
        <sz val="11"/>
        <rFont val="宋体"/>
        <charset val="134"/>
      </rPr>
      <t>四季花果乡花果山农旅综合体建设项目（二期）</t>
    </r>
    <r>
      <rPr>
        <sz val="11"/>
        <rFont val="Times New Roman"/>
        <charset val="0"/>
      </rPr>
      <t>—</t>
    </r>
    <r>
      <rPr>
        <sz val="11"/>
        <rFont val="宋体"/>
        <charset val="134"/>
      </rPr>
      <t>水肥灌溉配套设施项目</t>
    </r>
  </si>
  <si>
    <r>
      <rPr>
        <sz val="11"/>
        <rFont val="宋体"/>
        <charset val="134"/>
      </rPr>
      <t>新修蓄水池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座、管理用房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座及配套设备、配套管网约</t>
    </r>
    <r>
      <rPr>
        <sz val="11"/>
        <rFont val="Times New Roman"/>
        <charset val="0"/>
      </rPr>
      <t>30km</t>
    </r>
    <r>
      <rPr>
        <sz val="11"/>
        <rFont val="宋体"/>
        <charset val="134"/>
      </rPr>
      <t>等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</si>
  <si>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年九龙坡区高标准农田配套项目</t>
    </r>
    <r>
      <rPr>
        <sz val="11"/>
        <rFont val="Times New Roman"/>
        <charset val="0"/>
      </rPr>
      <t>—</t>
    </r>
    <r>
      <rPr>
        <sz val="11"/>
        <rFont val="宋体"/>
        <charset val="134"/>
      </rPr>
      <t>配套设施用房建设、烘干、仓储等配套设施采购项目</t>
    </r>
  </si>
  <si>
    <r>
      <rPr>
        <sz val="11"/>
        <rFont val="宋体"/>
        <charset val="134"/>
      </rPr>
      <t>在千秋村新建收储大棚约</t>
    </r>
    <r>
      <rPr>
        <sz val="11"/>
        <rFont val="Times New Roman"/>
        <charset val="0"/>
      </rPr>
      <t>560</t>
    </r>
    <r>
      <rPr>
        <sz val="11"/>
        <rFont val="宋体"/>
        <charset val="134"/>
      </rPr>
      <t>平方米，配套建设道路约</t>
    </r>
    <r>
      <rPr>
        <sz val="11"/>
        <rFont val="Times New Roman"/>
        <charset val="0"/>
      </rPr>
      <t xml:space="preserve">90 </t>
    </r>
    <r>
      <rPr>
        <sz val="11"/>
        <rFont val="宋体"/>
        <charset val="134"/>
      </rPr>
      <t>米、晒坝约</t>
    </r>
    <r>
      <rPr>
        <sz val="11"/>
        <rFont val="Times New Roman"/>
        <charset val="0"/>
      </rPr>
      <t xml:space="preserve"> 220</t>
    </r>
    <r>
      <rPr>
        <sz val="11"/>
        <rFont val="宋体"/>
        <charset val="134"/>
      </rPr>
      <t>平方米等；购买烘干设备粮食干燥机（干燥能力</t>
    </r>
    <r>
      <rPr>
        <sz val="11"/>
        <rFont val="Times New Roman"/>
        <charset val="0"/>
      </rPr>
      <t>(t·%/h)≥ 15.5</t>
    </r>
    <r>
      <rPr>
        <sz val="11"/>
        <rFont val="宋体"/>
        <charset val="134"/>
      </rPr>
      <t>）</t>
    </r>
    <r>
      <rPr>
        <sz val="11"/>
        <rFont val="Times New Roman"/>
        <charset val="0"/>
      </rPr>
      <t xml:space="preserve">2 </t>
    </r>
    <r>
      <rPr>
        <sz val="11"/>
        <rFont val="宋体"/>
        <charset val="134"/>
      </rPr>
      <t>套及附属设施、仓储设备成品仓（容量每个</t>
    </r>
    <r>
      <rPr>
        <sz val="11"/>
        <rFont val="Times New Roman"/>
        <charset val="0"/>
      </rPr>
      <t xml:space="preserve">≥100 </t>
    </r>
    <r>
      <rPr>
        <sz val="11"/>
        <rFont val="宋体"/>
        <charset val="134"/>
      </rPr>
      <t>吨）</t>
    </r>
    <r>
      <rPr>
        <sz val="11"/>
        <rFont val="Times New Roman"/>
        <charset val="0"/>
      </rPr>
      <t xml:space="preserve">10 </t>
    </r>
    <r>
      <rPr>
        <sz val="11"/>
        <rFont val="宋体"/>
        <charset val="134"/>
      </rPr>
      <t>个及附属设施、计量设备</t>
    </r>
    <r>
      <rPr>
        <sz val="11"/>
        <rFont val="Times New Roman"/>
        <charset val="0"/>
      </rPr>
      <t xml:space="preserve"> 1 </t>
    </r>
    <r>
      <rPr>
        <sz val="11"/>
        <rFont val="宋体"/>
        <charset val="134"/>
      </rPr>
      <t>套。在迎新村新建收储大棚约</t>
    </r>
    <r>
      <rPr>
        <sz val="11"/>
        <rFont val="Times New Roman"/>
        <charset val="0"/>
      </rPr>
      <t>560</t>
    </r>
    <r>
      <rPr>
        <sz val="11"/>
        <rFont val="宋体"/>
        <charset val="134"/>
      </rPr>
      <t>平方米，配套建设道路约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米、晒坝约</t>
    </r>
    <r>
      <rPr>
        <sz val="11"/>
        <rFont val="Times New Roman"/>
        <charset val="0"/>
      </rPr>
      <t>600</t>
    </r>
    <r>
      <rPr>
        <sz val="11"/>
        <rFont val="宋体"/>
        <charset val="134"/>
      </rPr>
      <t>平方米等；购买烘干设备粮食干燥机（干燥能力</t>
    </r>
    <r>
      <rPr>
        <sz val="11"/>
        <rFont val="Times New Roman"/>
        <charset val="0"/>
      </rPr>
      <t>(t·%/h)≥ 15.5</t>
    </r>
    <r>
      <rPr>
        <sz val="11"/>
        <rFont val="宋体"/>
        <charset val="134"/>
      </rPr>
      <t>）</t>
    </r>
    <r>
      <rPr>
        <sz val="11"/>
        <rFont val="Times New Roman"/>
        <charset val="0"/>
      </rPr>
      <t xml:space="preserve">2 </t>
    </r>
    <r>
      <rPr>
        <sz val="11"/>
        <rFont val="宋体"/>
        <charset val="134"/>
      </rPr>
      <t>套及附属设施、仓储设备成品仓（容量每个</t>
    </r>
    <r>
      <rPr>
        <sz val="11"/>
        <rFont val="Times New Roman"/>
        <charset val="0"/>
      </rPr>
      <t xml:space="preserve">≥100 </t>
    </r>
    <r>
      <rPr>
        <sz val="11"/>
        <rFont val="宋体"/>
        <charset val="134"/>
      </rPr>
      <t>吨）</t>
    </r>
    <r>
      <rPr>
        <sz val="11"/>
        <rFont val="Times New Roman"/>
        <charset val="0"/>
      </rPr>
      <t xml:space="preserve">10 </t>
    </r>
    <r>
      <rPr>
        <sz val="11"/>
        <rFont val="宋体"/>
        <charset val="134"/>
      </rPr>
      <t>个及附属设施、计量设备</t>
    </r>
    <r>
      <rPr>
        <sz val="11"/>
        <rFont val="Times New Roman"/>
        <charset val="0"/>
      </rPr>
      <t xml:space="preserve"> 1 </t>
    </r>
    <r>
      <rPr>
        <sz val="11"/>
        <rFont val="宋体"/>
        <charset val="134"/>
      </rPr>
      <t>套。</t>
    </r>
  </si>
  <si>
    <r>
      <rPr>
        <sz val="11"/>
        <rFont val="Times New Roman"/>
        <charset val="0"/>
      </rPr>
      <t>2023</t>
    </r>
    <r>
      <rPr>
        <sz val="11"/>
        <rFont val="宋体"/>
        <charset val="0"/>
      </rPr>
      <t>年九龙坡区农业公园</t>
    </r>
    <r>
      <rPr>
        <sz val="11"/>
        <rFont val="Times New Roman"/>
        <charset val="0"/>
      </rPr>
      <t>2023</t>
    </r>
    <r>
      <rPr>
        <sz val="11"/>
        <rFont val="宋体"/>
        <charset val="0"/>
      </rPr>
      <t>年度管护项目</t>
    </r>
  </si>
  <si>
    <r>
      <rPr>
        <sz val="11"/>
        <rFont val="宋体"/>
        <charset val="134"/>
      </rPr>
      <t>对农业公园</t>
    </r>
    <r>
      <rPr>
        <sz val="11"/>
        <rFont val="Times New Roman"/>
        <charset val="0"/>
      </rPr>
      <t>741</t>
    </r>
    <r>
      <rPr>
        <sz val="11"/>
        <rFont val="宋体"/>
        <charset val="134"/>
      </rPr>
      <t>亩开展果树运维管护，新建植物绿化围网等。</t>
    </r>
  </si>
  <si>
    <r>
      <rPr>
        <sz val="11"/>
        <rFont val="宋体"/>
        <charset val="134"/>
      </rPr>
      <t>铜罐驿镇</t>
    </r>
  </si>
  <si>
    <r>
      <rPr>
        <sz val="11"/>
        <rFont val="宋体"/>
        <charset val="134"/>
      </rPr>
      <t>铜罐驿镇人民政府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</si>
  <si>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年九龙坡区铜罐驿镇农业公园智慧农业配套项目</t>
    </r>
  </si>
  <si>
    <r>
      <rPr>
        <sz val="11"/>
        <rFont val="宋体"/>
        <charset val="134"/>
      </rPr>
      <t>数智果园一屏统揽平台、</t>
    </r>
    <r>
      <rPr>
        <sz val="11"/>
        <rFont val="Times New Roman"/>
        <charset val="0"/>
      </rPr>
      <t>5G+</t>
    </r>
    <r>
      <rPr>
        <sz val="11"/>
        <rFont val="宋体"/>
        <charset val="134"/>
      </rPr>
      <t>云网一体化平台建设及监管系统；</t>
    </r>
    <r>
      <rPr>
        <sz val="11"/>
        <rFont val="Times New Roman"/>
        <charset val="0"/>
      </rPr>
      <t>5G+</t>
    </r>
    <r>
      <rPr>
        <sz val="11"/>
        <rFont val="宋体"/>
        <charset val="134"/>
      </rPr>
      <t>智慧农业设备配套；果树数字化运管；利旧整合已有系统及物联感知设备等。</t>
    </r>
  </si>
  <si>
    <r>
      <rPr>
        <sz val="12"/>
        <rFont val="Times New Roman"/>
        <charset val="0"/>
      </rPr>
      <t>2023</t>
    </r>
    <r>
      <rPr>
        <sz val="12"/>
        <rFont val="宋体"/>
        <charset val="134"/>
      </rPr>
      <t>年九龙坡区陶家镇坚强村</t>
    </r>
    <r>
      <rPr>
        <sz val="12"/>
        <rFont val="Times New Roman"/>
        <charset val="0"/>
      </rPr>
      <t>2023</t>
    </r>
    <r>
      <rPr>
        <sz val="12"/>
        <rFont val="宋体"/>
        <charset val="134"/>
      </rPr>
      <t>年人行便道建设工程</t>
    </r>
  </si>
  <si>
    <r>
      <rPr>
        <sz val="12"/>
        <rFont val="宋体"/>
        <charset val="134"/>
      </rPr>
      <t>乡村建设行动</t>
    </r>
  </si>
  <si>
    <r>
      <rPr>
        <sz val="12"/>
        <rFont val="宋体"/>
        <charset val="134"/>
      </rPr>
      <t>建设</t>
    </r>
    <r>
      <rPr>
        <sz val="12"/>
        <rFont val="Times New Roman"/>
        <charset val="0"/>
      </rPr>
      <t>1-3</t>
    </r>
    <r>
      <rPr>
        <sz val="12"/>
        <rFont val="宋体"/>
        <charset val="134"/>
      </rPr>
      <t>米宽，</t>
    </r>
    <r>
      <rPr>
        <sz val="12"/>
        <rFont val="Times New Roman"/>
        <charset val="0"/>
      </rPr>
      <t>10-15</t>
    </r>
    <r>
      <rPr>
        <sz val="12"/>
        <rFont val="宋体"/>
        <charset val="134"/>
      </rPr>
      <t>厘米厚混凝土路面人行便道约</t>
    </r>
    <r>
      <rPr>
        <sz val="12"/>
        <rFont val="Times New Roman"/>
        <charset val="0"/>
      </rPr>
      <t>8000</t>
    </r>
    <r>
      <rPr>
        <sz val="12"/>
        <rFont val="宋体"/>
        <charset val="134"/>
      </rPr>
      <t>米。</t>
    </r>
  </si>
  <si>
    <r>
      <rPr>
        <sz val="11"/>
        <rFont val="宋体"/>
        <charset val="134"/>
      </rPr>
      <t>陶家镇</t>
    </r>
  </si>
  <si>
    <r>
      <rPr>
        <sz val="12"/>
        <rFont val="宋体"/>
        <charset val="134"/>
      </rPr>
      <t>陶家镇人民政府</t>
    </r>
  </si>
  <si>
    <r>
      <rPr>
        <sz val="12"/>
        <rFont val="Times New Roman"/>
        <charset val="0"/>
      </rPr>
      <t>2023</t>
    </r>
    <r>
      <rPr>
        <sz val="12"/>
        <rFont val="宋体"/>
        <charset val="134"/>
      </rPr>
      <t>年九龙坡区西彭镇马鞍村</t>
    </r>
    <r>
      <rPr>
        <sz val="12"/>
        <rFont val="Times New Roman"/>
        <charset val="0"/>
      </rPr>
      <t>2023</t>
    </r>
    <r>
      <rPr>
        <sz val="12"/>
        <rFont val="宋体"/>
        <charset val="134"/>
      </rPr>
      <t>年生产便道建设工程</t>
    </r>
  </si>
  <si>
    <r>
      <rPr>
        <sz val="12"/>
        <rFont val="宋体"/>
        <charset val="134"/>
      </rPr>
      <t>建设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米宽，</t>
    </r>
    <r>
      <rPr>
        <sz val="12"/>
        <rFont val="Times New Roman"/>
        <charset val="0"/>
      </rPr>
      <t>20</t>
    </r>
    <r>
      <rPr>
        <sz val="12"/>
        <rFont val="宋体"/>
        <charset val="134"/>
      </rPr>
      <t>厘米厚</t>
    </r>
    <r>
      <rPr>
        <sz val="12"/>
        <rFont val="Times New Roman"/>
        <charset val="0"/>
      </rPr>
      <t>C30</t>
    </r>
    <r>
      <rPr>
        <sz val="12"/>
        <rFont val="宋体"/>
        <charset val="134"/>
      </rPr>
      <t>混凝土路面生产便道约</t>
    </r>
    <r>
      <rPr>
        <sz val="12"/>
        <rFont val="Times New Roman"/>
        <charset val="0"/>
      </rPr>
      <t>1000</t>
    </r>
    <r>
      <rPr>
        <sz val="12"/>
        <rFont val="宋体"/>
        <charset val="134"/>
      </rPr>
      <t>米。</t>
    </r>
  </si>
  <si>
    <r>
      <rPr>
        <sz val="12"/>
        <rFont val="宋体"/>
        <charset val="134"/>
      </rPr>
      <t>西彭镇人民政府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</si>
  <si>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年九龙坡区陶家镇九龙村、治安村和坚强村农村人饮管网改造工程</t>
    </r>
  </si>
  <si>
    <r>
      <rPr>
        <sz val="11"/>
        <rFont val="宋体"/>
        <charset val="134"/>
      </rPr>
      <t>乡村建设行动</t>
    </r>
  </si>
  <si>
    <r>
      <rPr>
        <sz val="11"/>
        <rFont val="宋体"/>
        <charset val="134"/>
      </rPr>
      <t>对九龙村、治安村、坚强村农村人饮管网进行改造提升，主管分别约</t>
    </r>
    <r>
      <rPr>
        <sz val="11"/>
        <rFont val="Times New Roman"/>
        <charset val="0"/>
      </rPr>
      <t>2900m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4000m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5000m</t>
    </r>
    <r>
      <rPr>
        <sz val="11"/>
        <rFont val="宋体"/>
        <charset val="134"/>
      </rPr>
      <t>，并进行部分支网维修。</t>
    </r>
  </si>
  <si>
    <r>
      <rPr>
        <sz val="11"/>
        <rFont val="宋体"/>
        <charset val="134"/>
      </rPr>
      <t>陶家镇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</si>
  <si>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134"/>
      </rPr>
      <t>陶家镇人民政府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</si>
  <si>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年九龙坡区数字乡村服务平台</t>
    </r>
  </si>
  <si>
    <r>
      <rPr>
        <sz val="11"/>
        <rFont val="宋体"/>
        <charset val="134"/>
      </rPr>
      <t>主要建设任务</t>
    </r>
    <r>
      <rPr>
        <sz val="11"/>
        <rFont val="Times New Roman"/>
        <charset val="0"/>
      </rPr>
      <t>:</t>
    </r>
    <r>
      <rPr>
        <sz val="11"/>
        <rFont val="宋体"/>
        <charset val="134"/>
      </rPr>
      <t>打造数字乡村服务平台：采取</t>
    </r>
    <r>
      <rPr>
        <sz val="11"/>
        <rFont val="Times New Roman"/>
        <charset val="0"/>
      </rPr>
      <t>“1+2+5+N”</t>
    </r>
    <r>
      <rPr>
        <sz val="11"/>
        <rFont val="宋体"/>
        <charset val="134"/>
      </rPr>
      <t>模式运行，即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个乡村大脑：物联感知网、农业农村数据仓、分析中心；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个一张图可视化系统：数字乡村一屏统揽、数智农业一屏统揽；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大应用场景：产业兴旺、生态宜居、乡风文明、治理有效、生活富裕；五大场景下的</t>
    </r>
    <r>
      <rPr>
        <sz val="11"/>
        <rFont val="Times New Roman"/>
        <charset val="0"/>
      </rPr>
      <t>N</t>
    </r>
    <r>
      <rPr>
        <sz val="11"/>
        <rFont val="宋体"/>
        <charset val="134"/>
      </rPr>
      <t>项应用如：村务掌上通；人居环境数字监管系统；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小当家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智慧管家系统；乡风文化分享系统；素养提升线上课堂；已有农户积分制系统、数字治理系统、平安乡村监控系统、会议系统、宅基地审批系统纳入乡村大脑等。</t>
    </r>
  </si>
  <si>
    <r>
      <rPr>
        <sz val="11"/>
        <rFont val="宋体"/>
        <charset val="134"/>
      </rPr>
      <t>九龙坡区</t>
    </r>
  </si>
  <si>
    <r>
      <rPr>
        <sz val="11"/>
        <rFont val="宋体"/>
        <charset val="134"/>
      </rPr>
      <t>区农业农村委</t>
    </r>
    <r>
      <rPr>
        <sz val="11"/>
        <rFont val="Times New Roman"/>
        <charset val="0"/>
      </rPr>
      <t xml:space="preserve"> </t>
    </r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</si>
  <si>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年九龙坡区西彭镇长江花果山</t>
    </r>
    <r>
      <rPr>
        <sz val="12"/>
        <rFont val="Times New Roman"/>
        <charset val="0"/>
      </rPr>
      <t>·</t>
    </r>
    <r>
      <rPr>
        <sz val="12"/>
        <rFont val="宋体"/>
        <charset val="0"/>
      </rPr>
      <t>四季花果乡项目（一期）农房风貌整治项目</t>
    </r>
  </si>
  <si>
    <r>
      <rPr>
        <sz val="12"/>
        <rFont val="宋体"/>
        <charset val="134"/>
      </rPr>
      <t>对约</t>
    </r>
    <r>
      <rPr>
        <sz val="12"/>
        <rFont val="Times New Roman"/>
        <charset val="134"/>
      </rPr>
      <t>80</t>
    </r>
    <r>
      <rPr>
        <sz val="12"/>
        <rFont val="宋体"/>
        <charset val="134"/>
      </rPr>
      <t>户农房进行风貌整治（含三改一治）。</t>
    </r>
  </si>
  <si>
    <r>
      <rPr>
        <sz val="12"/>
        <rFont val="宋体"/>
        <charset val="134"/>
      </rPr>
      <t>西彭镇长安村民委员会</t>
    </r>
  </si>
  <si>
    <r>
      <rPr>
        <sz val="12"/>
        <rFont val="Times New Roman"/>
        <charset val="0"/>
      </rPr>
      <t>2023</t>
    </r>
    <r>
      <rPr>
        <sz val="12"/>
        <rFont val="宋体"/>
        <charset val="0"/>
      </rPr>
      <t>年九龙坡区西彭镇长安村院落综合整治示范项目</t>
    </r>
  </si>
  <si>
    <r>
      <rPr>
        <sz val="12"/>
        <rFont val="宋体"/>
        <charset val="134"/>
      </rPr>
      <t>在西彭镇长安村核心区实施约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户院落综合整治项目，包括外立面改造、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三改一治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等。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</si>
  <si>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年九龙坡区农村环境卫生治理</t>
    </r>
  </si>
  <si>
    <r>
      <rPr>
        <sz val="11"/>
        <rFont val="宋体"/>
        <charset val="134"/>
      </rPr>
      <t>完成镇辖区</t>
    </r>
    <r>
      <rPr>
        <sz val="11"/>
        <rFont val="Times New Roman"/>
        <charset val="0"/>
      </rPr>
      <t>44</t>
    </r>
    <r>
      <rPr>
        <sz val="11"/>
        <rFont val="宋体"/>
        <charset val="134"/>
      </rPr>
      <t>个行政村生活垃圾收运体系建设，进一步改善农村区域环境卫生，提高农村居民对生活垃圾分类的支持度、接受度、参与度。</t>
    </r>
    <r>
      <rPr>
        <sz val="11"/>
        <rFont val="Times New Roman"/>
        <charset val="0"/>
      </rPr>
      <t xml:space="preserve">    </t>
    </r>
  </si>
  <si>
    <r>
      <rPr>
        <sz val="11"/>
        <rFont val="宋体"/>
        <charset val="0"/>
      </rPr>
      <t>中梁山街道、华岩镇、西彭镇、陶家镇、铜罐驿镇。</t>
    </r>
  </si>
  <si>
    <r>
      <rPr>
        <sz val="11"/>
        <rFont val="宋体"/>
        <charset val="134"/>
      </rPr>
      <t>区城市管理局</t>
    </r>
  </si>
  <si>
    <r>
      <rPr>
        <sz val="11"/>
        <rFont val="宋体"/>
        <charset val="134"/>
      </rPr>
      <t>中梁山街道、华岩镇、西彭镇、陶家镇、铜罐驿镇等政府</t>
    </r>
  </si>
  <si>
    <r>
      <rPr>
        <sz val="11"/>
        <rFont val="宋体"/>
        <charset val="0"/>
      </rPr>
      <t>已完工</t>
    </r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</si>
  <si>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年九龙坡区上半年全市村（社区）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党组织书记培训有关费用</t>
    </r>
  </si>
  <si>
    <r>
      <rPr>
        <sz val="11"/>
        <rFont val="宋体"/>
        <charset val="134"/>
      </rPr>
      <t>其他</t>
    </r>
  </si>
  <si>
    <r>
      <rPr>
        <sz val="11"/>
        <rFont val="Times New Roman"/>
        <charset val="0"/>
      </rPr>
      <t>31</t>
    </r>
    <r>
      <rPr>
        <sz val="11"/>
        <rFont val="宋体"/>
        <charset val="134"/>
      </rPr>
      <t>名村（社区）党组织书记培训班培训费、误工费和交通费补助等。</t>
    </r>
  </si>
  <si>
    <r>
      <rPr>
        <sz val="11"/>
        <rFont val="宋体"/>
        <charset val="0"/>
      </rPr>
      <t>西彭镇、陶家镇、铜罐驿镇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</si>
</sst>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6"/>
      <name val="方正小标宋_GBK"/>
      <charset val="134"/>
    </font>
    <font>
      <sz val="12"/>
      <name val="方正黑体_GBK"/>
      <charset val="134"/>
    </font>
    <font>
      <sz val="8"/>
      <name val="方正黑体_GBK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Border="0"/>
    <xf numFmtId="0" fontId="0" fillId="0" borderId="0"/>
    <xf numFmtId="0" fontId="0" fillId="0" borderId="0" applyBorder="0"/>
    <xf numFmtId="0" fontId="0" fillId="0" borderId="0"/>
    <xf numFmtId="0" fontId="9" fillId="0" borderId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 applyBorder="0"/>
    <xf numFmtId="0" fontId="9" fillId="23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 applyBorder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9" fillId="0" borderId="0">
      <alignment vertical="center"/>
    </xf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 applyBorder="0"/>
    <xf numFmtId="0" fontId="9" fillId="0" borderId="0">
      <alignment vertical="center"/>
    </xf>
    <xf numFmtId="0" fontId="0" fillId="0" borderId="0" applyBorder="0"/>
    <xf numFmtId="0" fontId="9" fillId="0" borderId="0">
      <alignment vertical="center"/>
    </xf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8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 2 2 2 2 4" xfId="49"/>
    <cellStyle name="常规 44" xfId="50"/>
    <cellStyle name="常规 10 10 2 2 2 2 2" xfId="51"/>
    <cellStyle name="常规 10 10 2 2 2 2 2 2 2 2 2 2 2" xfId="52"/>
    <cellStyle name="常规 6" xfId="53"/>
    <cellStyle name="常规 31" xfId="54"/>
    <cellStyle name="常规 10 10 2 2 2 2 2 2 2 2 2 2 2 2 2 2" xfId="55"/>
    <cellStyle name="常规 10 10 2 2 2 2 2 2 2 2" xfId="56"/>
    <cellStyle name="常规 10 10 2 2 2 2 2 2 2 2 2 2 2 2 2" xfId="57"/>
    <cellStyle name="常规 10 10 2 2 2 2 2 2 2 2 2 2 2 2 3" xfId="58"/>
    <cellStyle name="常规 10 10 2 2 2" xfId="59"/>
    <cellStyle name="常规 10 10 2 2 2 2" xfId="60"/>
    <cellStyle name="常规 10" xfId="61"/>
    <cellStyle name="40% - 强调文字颜色 4 2 2 2 2 2 2" xfId="62"/>
    <cellStyle name="常规 10 2" xfId="63"/>
    <cellStyle name="常规 10 10 2 2 2 2 2 2 2 2 2 2 2 2" xfId="64"/>
    <cellStyle name="常规 10 10 2 2 2 2 2 2 2 2 2 2 2 2 2 2 3" xfId="65"/>
    <cellStyle name="常规 10 10 2 2 2 2 2 4" xfId="66"/>
    <cellStyle name="常规 10 2 2 2" xfId="67"/>
    <cellStyle name="常规 10 2 2 2 2" xfId="68"/>
    <cellStyle name="常规 10 2 2 2 2 2 2" xfId="69"/>
    <cellStyle name="常规 10 2 2 2 2 2 2 2 2" xfId="70"/>
    <cellStyle name="常规 11" xfId="71"/>
    <cellStyle name="常规 12" xfId="72"/>
    <cellStyle name="常规 13" xfId="73"/>
    <cellStyle name="常规 20" xfId="74"/>
    <cellStyle name="常规 15" xfId="75"/>
    <cellStyle name="常规 19" xfId="76"/>
    <cellStyle name="常规 2" xfId="77"/>
    <cellStyle name="常规 2 10 2 2 2" xfId="78"/>
    <cellStyle name="常规 21" xfId="79"/>
    <cellStyle name="常规 22" xfId="80"/>
    <cellStyle name="常规 22 3" xfId="81"/>
    <cellStyle name="常规 23" xfId="82"/>
    <cellStyle name="常规 34" xfId="83"/>
    <cellStyle name="常规 29" xfId="84"/>
    <cellStyle name="常规 3" xfId="85"/>
    <cellStyle name="常规 30" xfId="86"/>
    <cellStyle name="常规 33" xfId="87"/>
    <cellStyle name="常规 35" xfId="88"/>
    <cellStyle name="常规 36" xfId="89"/>
    <cellStyle name="常规 4" xfId="90"/>
    <cellStyle name="常规 42" xfId="91"/>
    <cellStyle name="常规 5" xfId="92"/>
    <cellStyle name="常规 7" xfId="93"/>
    <cellStyle name="常规 7 2 2 3" xfId="94"/>
    <cellStyle name="常规 7 2 2 3 2 2 2" xfId="95"/>
    <cellStyle name="常规 7 2 2 3 2 2 2 2" xfId="96"/>
    <cellStyle name="常规 7 8" xfId="9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065;&#26449;&#25391;&#20852;\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8D47884A-5A14-468F-8449-B93921764A23\Documents\WpsQingCache_\315440183\o\LOCAL-7D6545E4-58F9-4750-8052-5121E06749BF\n\F:\&#26700;&#38754;\&#36139;&#22256;&#26449;&#25552;&#21319;&#39033;&#30446;\0&#27719;&#24635;&#65288;&#20065;&#26449;&#25391;&#20852;&#30456;&#20851;&#39033;&#30446;&#65289;&#33073;&#36139;&#25915;&#22362;&#39033;&#30446;&#24211;&#22791;&#2669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Sheet1"/>
      <sheetName val="勿删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85" zoomScaleNormal="85" workbookViewId="0">
      <selection activeCell="Q6" sqref="Q6"/>
    </sheetView>
  </sheetViews>
  <sheetFormatPr defaultColWidth="9" defaultRowHeight="14.25"/>
  <cols>
    <col min="1" max="1" width="4.625" customWidth="1"/>
    <col min="2" max="2" width="24.5" customWidth="1"/>
    <col min="4" max="4" width="39" customWidth="1"/>
  </cols>
  <sheetData>
    <row r="1" ht="5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.7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 t="s">
        <v>7</v>
      </c>
      <c r="I2" s="2" t="s">
        <v>8</v>
      </c>
      <c r="J2" s="2" t="s">
        <v>9</v>
      </c>
      <c r="K2" s="2" t="s">
        <v>10</v>
      </c>
    </row>
    <row r="3" ht="27" customHeight="1" spans="1:11">
      <c r="A3" s="2"/>
      <c r="B3" s="2"/>
      <c r="C3" s="2"/>
      <c r="D3" s="2"/>
      <c r="E3" s="2"/>
      <c r="F3" s="2" t="s">
        <v>11</v>
      </c>
      <c r="G3" s="2" t="s">
        <v>12</v>
      </c>
      <c r="H3" s="3" t="s">
        <v>13</v>
      </c>
      <c r="I3" s="2"/>
      <c r="J3" s="2"/>
      <c r="K3" s="2"/>
    </row>
    <row r="4" ht="55" customHeight="1" spans="1:11">
      <c r="A4" s="4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5">
        <f>SUM(I4:R4)</f>
        <v>250</v>
      </c>
      <c r="I4" s="12" t="s">
        <v>20</v>
      </c>
      <c r="J4" s="13">
        <v>250</v>
      </c>
      <c r="K4" s="4"/>
    </row>
    <row r="5" ht="55" customHeight="1" spans="1:11">
      <c r="A5" s="4">
        <v>2</v>
      </c>
      <c r="B5" s="5" t="s">
        <v>21</v>
      </c>
      <c r="C5" s="6" t="s">
        <v>15</v>
      </c>
      <c r="D5" s="6" t="s">
        <v>22</v>
      </c>
      <c r="E5" s="6" t="s">
        <v>17</v>
      </c>
      <c r="F5" s="6" t="s">
        <v>18</v>
      </c>
      <c r="G5" s="6" t="s">
        <v>23</v>
      </c>
      <c r="H5" s="5">
        <f>SUM(I5:R5)</f>
        <v>225</v>
      </c>
      <c r="I5" s="12" t="s">
        <v>20</v>
      </c>
      <c r="J5" s="13">
        <v>225</v>
      </c>
      <c r="K5" s="4"/>
    </row>
    <row r="6" ht="55" customHeight="1" spans="1:11">
      <c r="A6" s="4">
        <v>3</v>
      </c>
      <c r="B6" s="5" t="s">
        <v>24</v>
      </c>
      <c r="C6" s="6" t="s">
        <v>15</v>
      </c>
      <c r="D6" s="5" t="s">
        <v>25</v>
      </c>
      <c r="E6" s="6" t="s">
        <v>17</v>
      </c>
      <c r="F6" s="6" t="s">
        <v>18</v>
      </c>
      <c r="G6" s="6" t="s">
        <v>23</v>
      </c>
      <c r="H6" s="5">
        <v>813</v>
      </c>
      <c r="I6" s="12" t="s">
        <v>26</v>
      </c>
      <c r="J6" s="13">
        <v>813</v>
      </c>
      <c r="K6" s="4"/>
    </row>
    <row r="7" ht="55" customHeight="1" spans="1:11">
      <c r="A7" s="4">
        <v>4</v>
      </c>
      <c r="B7" s="7" t="s">
        <v>27</v>
      </c>
      <c r="C7" s="8" t="s">
        <v>28</v>
      </c>
      <c r="D7" s="7" t="s">
        <v>29</v>
      </c>
      <c r="E7" s="9" t="s">
        <v>30</v>
      </c>
      <c r="F7" s="8" t="s">
        <v>31</v>
      </c>
      <c r="G7" s="9" t="s">
        <v>32</v>
      </c>
      <c r="H7" s="10">
        <v>70</v>
      </c>
      <c r="I7" s="9" t="s">
        <v>33</v>
      </c>
      <c r="J7" s="13" t="s">
        <v>34</v>
      </c>
      <c r="K7" s="4"/>
    </row>
    <row r="8" ht="55" customHeight="1" spans="1:11">
      <c r="A8" s="4">
        <v>5</v>
      </c>
      <c r="B8" s="5" t="s">
        <v>35</v>
      </c>
      <c r="C8" s="6" t="s">
        <v>15</v>
      </c>
      <c r="D8" s="6" t="s">
        <v>36</v>
      </c>
      <c r="E8" s="6" t="s">
        <v>30</v>
      </c>
      <c r="F8" s="6" t="s">
        <v>18</v>
      </c>
      <c r="G8" s="6" t="s">
        <v>23</v>
      </c>
      <c r="H8" s="5">
        <v>400</v>
      </c>
      <c r="I8" s="6" t="s">
        <v>37</v>
      </c>
      <c r="J8" s="13">
        <v>400</v>
      </c>
      <c r="K8" s="4"/>
    </row>
    <row r="9" ht="71" customHeight="1" spans="1:11">
      <c r="A9" s="4">
        <v>6</v>
      </c>
      <c r="B9" s="11" t="s">
        <v>38</v>
      </c>
      <c r="C9" s="12" t="s">
        <v>28</v>
      </c>
      <c r="D9" s="12" t="s">
        <v>39</v>
      </c>
      <c r="E9" s="6" t="s">
        <v>30</v>
      </c>
      <c r="F9" s="6" t="s">
        <v>18</v>
      </c>
      <c r="G9" s="6" t="s">
        <v>18</v>
      </c>
      <c r="H9" s="11">
        <v>51.4</v>
      </c>
      <c r="I9" s="6" t="s">
        <v>37</v>
      </c>
      <c r="J9" s="13">
        <v>21</v>
      </c>
      <c r="K9" s="4"/>
    </row>
    <row r="10" ht="75" customHeight="1" spans="1:11">
      <c r="A10" s="4">
        <v>7</v>
      </c>
      <c r="B10" s="5" t="s">
        <v>40</v>
      </c>
      <c r="C10" s="6" t="s">
        <v>15</v>
      </c>
      <c r="D10" s="6" t="s">
        <v>41</v>
      </c>
      <c r="E10" s="6" t="s">
        <v>30</v>
      </c>
      <c r="F10" s="6" t="s">
        <v>18</v>
      </c>
      <c r="G10" s="6" t="s">
        <v>42</v>
      </c>
      <c r="H10" s="5">
        <v>100</v>
      </c>
      <c r="I10" s="6" t="s">
        <v>33</v>
      </c>
      <c r="J10" s="13">
        <v>79.59</v>
      </c>
      <c r="K10" s="4"/>
    </row>
    <row r="11" ht="158" customHeight="1" spans="1:11">
      <c r="A11" s="4">
        <v>8</v>
      </c>
      <c r="B11" s="5" t="s">
        <v>43</v>
      </c>
      <c r="C11" s="6" t="s">
        <v>15</v>
      </c>
      <c r="D11" s="6" t="s">
        <v>44</v>
      </c>
      <c r="E11" s="6" t="s">
        <v>17</v>
      </c>
      <c r="F11" s="6" t="s">
        <v>18</v>
      </c>
      <c r="G11" s="6" t="s">
        <v>19</v>
      </c>
      <c r="H11" s="5">
        <f>SUM(I11:R11)</f>
        <v>200</v>
      </c>
      <c r="I11" s="12" t="s">
        <v>20</v>
      </c>
      <c r="J11" s="13">
        <v>200</v>
      </c>
      <c r="K11" s="4"/>
    </row>
    <row r="12" ht="55" customHeight="1" spans="1:11">
      <c r="A12" s="4">
        <v>9</v>
      </c>
      <c r="B12" s="5" t="s">
        <v>45</v>
      </c>
      <c r="C12" s="6" t="s">
        <v>15</v>
      </c>
      <c r="D12" s="6" t="s">
        <v>46</v>
      </c>
      <c r="E12" s="6" t="s">
        <v>30</v>
      </c>
      <c r="F12" s="6" t="s">
        <v>18</v>
      </c>
      <c r="G12" s="6" t="s">
        <v>19</v>
      </c>
      <c r="H12" s="5">
        <v>800</v>
      </c>
      <c r="I12" s="6" t="s">
        <v>33</v>
      </c>
      <c r="J12" s="13">
        <v>785.994</v>
      </c>
      <c r="K12" s="4"/>
    </row>
    <row r="13" ht="55" customHeight="1" spans="1:11">
      <c r="A13" s="4">
        <v>10</v>
      </c>
      <c r="B13" s="5" t="s">
        <v>47</v>
      </c>
      <c r="C13" s="6" t="s">
        <v>15</v>
      </c>
      <c r="D13" s="6" t="s">
        <v>48</v>
      </c>
      <c r="E13" s="6" t="s">
        <v>49</v>
      </c>
      <c r="F13" s="6" t="s">
        <v>18</v>
      </c>
      <c r="G13" s="6" t="s">
        <v>50</v>
      </c>
      <c r="H13" s="5">
        <v>120</v>
      </c>
      <c r="I13" s="6" t="s">
        <v>37</v>
      </c>
      <c r="J13" s="13">
        <v>119.91</v>
      </c>
      <c r="K13" s="4"/>
    </row>
    <row r="14" ht="55" customHeight="1" spans="1:11">
      <c r="A14" s="4">
        <v>11</v>
      </c>
      <c r="B14" s="5" t="s">
        <v>51</v>
      </c>
      <c r="C14" s="6" t="s">
        <v>15</v>
      </c>
      <c r="D14" s="6" t="s">
        <v>52</v>
      </c>
      <c r="E14" s="6" t="s">
        <v>49</v>
      </c>
      <c r="F14" s="6" t="s">
        <v>18</v>
      </c>
      <c r="G14" s="6" t="s">
        <v>50</v>
      </c>
      <c r="H14" s="5">
        <v>166</v>
      </c>
      <c r="I14" s="6" t="s">
        <v>37</v>
      </c>
      <c r="J14" s="13">
        <v>165.366</v>
      </c>
      <c r="K14" s="4"/>
    </row>
    <row r="15" ht="142" customHeight="1" spans="1:11">
      <c r="A15" s="4">
        <v>12</v>
      </c>
      <c r="B15" s="11" t="s">
        <v>53</v>
      </c>
      <c r="C15" s="12" t="s">
        <v>54</v>
      </c>
      <c r="D15" s="12" t="s">
        <v>55</v>
      </c>
      <c r="E15" s="6" t="s">
        <v>56</v>
      </c>
      <c r="F15" s="6" t="s">
        <v>18</v>
      </c>
      <c r="G15" s="12" t="s">
        <v>57</v>
      </c>
      <c r="H15" s="11">
        <v>90</v>
      </c>
      <c r="I15" s="6" t="s">
        <v>37</v>
      </c>
      <c r="J15" s="13">
        <v>90</v>
      </c>
      <c r="K15" s="4"/>
    </row>
    <row r="16" ht="55" customHeight="1" spans="1:11">
      <c r="A16" s="4">
        <v>13</v>
      </c>
      <c r="B16" s="11" t="s">
        <v>58</v>
      </c>
      <c r="C16" s="12" t="s">
        <v>54</v>
      </c>
      <c r="D16" s="12" t="s">
        <v>59</v>
      </c>
      <c r="E16" s="6" t="s">
        <v>30</v>
      </c>
      <c r="F16" s="6" t="s">
        <v>18</v>
      </c>
      <c r="G16" s="12" t="s">
        <v>60</v>
      </c>
      <c r="H16" s="11">
        <v>65.9</v>
      </c>
      <c r="I16" s="6" t="s">
        <v>37</v>
      </c>
      <c r="J16" s="13">
        <v>65.9</v>
      </c>
      <c r="K16" s="4"/>
    </row>
    <row r="17" ht="55" customHeight="1" spans="1:11">
      <c r="A17" s="4">
        <v>14</v>
      </c>
      <c r="B17" s="5" t="s">
        <v>61</v>
      </c>
      <c r="C17" s="6" t="s">
        <v>62</v>
      </c>
      <c r="D17" s="6" t="s">
        <v>63</v>
      </c>
      <c r="E17" s="6" t="s">
        <v>64</v>
      </c>
      <c r="F17" s="6" t="s">
        <v>18</v>
      </c>
      <c r="G17" s="6" t="s">
        <v>65</v>
      </c>
      <c r="H17" s="5">
        <f>SUM(I17:R17)</f>
        <v>125.94</v>
      </c>
      <c r="I17" s="12" t="s">
        <v>20</v>
      </c>
      <c r="J17" s="13">
        <v>125.94</v>
      </c>
      <c r="K17" s="4"/>
    </row>
    <row r="18" ht="55" customHeight="1" spans="1:11">
      <c r="A18" s="4">
        <v>15</v>
      </c>
      <c r="B18" s="5" t="s">
        <v>66</v>
      </c>
      <c r="C18" s="6" t="s">
        <v>62</v>
      </c>
      <c r="D18" s="6" t="s">
        <v>67</v>
      </c>
      <c r="E18" s="6" t="s">
        <v>68</v>
      </c>
      <c r="F18" s="6" t="s">
        <v>18</v>
      </c>
      <c r="G18" s="6" t="s">
        <v>69</v>
      </c>
      <c r="H18" s="5">
        <v>265</v>
      </c>
      <c r="I18" s="6" t="s">
        <v>37</v>
      </c>
      <c r="J18" s="13">
        <v>260.53</v>
      </c>
      <c r="K18" s="4"/>
    </row>
    <row r="19" ht="55" customHeight="1" spans="1:11">
      <c r="A19" s="4">
        <v>16</v>
      </c>
      <c r="B19" s="11" t="s">
        <v>70</v>
      </c>
      <c r="C19" s="12" t="s">
        <v>54</v>
      </c>
      <c r="D19" s="12" t="s">
        <v>71</v>
      </c>
      <c r="E19" s="6" t="s">
        <v>30</v>
      </c>
      <c r="F19" s="6" t="s">
        <v>18</v>
      </c>
      <c r="G19" s="12" t="s">
        <v>72</v>
      </c>
      <c r="H19" s="6">
        <v>80.9</v>
      </c>
      <c r="I19" s="6" t="s">
        <v>37</v>
      </c>
      <c r="J19" s="13">
        <v>80.9</v>
      </c>
      <c r="K19" s="14"/>
    </row>
    <row r="20" ht="45.75" spans="1:11">
      <c r="A20" s="4">
        <v>17</v>
      </c>
      <c r="B20" s="11" t="s">
        <v>73</v>
      </c>
      <c r="C20" s="12" t="s">
        <v>54</v>
      </c>
      <c r="D20" s="12" t="s">
        <v>74</v>
      </c>
      <c r="E20" s="6" t="s">
        <v>30</v>
      </c>
      <c r="F20" s="6" t="s">
        <v>18</v>
      </c>
      <c r="G20" s="12" t="s">
        <v>72</v>
      </c>
      <c r="H20" s="6">
        <v>384</v>
      </c>
      <c r="I20" s="6" t="s">
        <v>37</v>
      </c>
      <c r="J20" s="13">
        <v>384</v>
      </c>
      <c r="K20" s="15"/>
    </row>
    <row r="21" ht="94.5" spans="1:11">
      <c r="A21" s="4">
        <v>18</v>
      </c>
      <c r="B21" s="5" t="s">
        <v>75</v>
      </c>
      <c r="C21" s="6" t="s">
        <v>62</v>
      </c>
      <c r="D21" s="6" t="s">
        <v>76</v>
      </c>
      <c r="E21" s="5" t="s">
        <v>77</v>
      </c>
      <c r="F21" s="6" t="s">
        <v>78</v>
      </c>
      <c r="G21" s="6" t="s">
        <v>79</v>
      </c>
      <c r="H21" s="5">
        <f>SUM(I21:R21)</f>
        <v>119.16</v>
      </c>
      <c r="I21" s="5" t="s">
        <v>80</v>
      </c>
      <c r="J21" s="13">
        <v>119.16</v>
      </c>
      <c r="K21" s="15"/>
    </row>
    <row r="22" ht="43.5" spans="1:11">
      <c r="A22" s="4">
        <v>19</v>
      </c>
      <c r="B22" s="5" t="s">
        <v>81</v>
      </c>
      <c r="C22" s="6" t="s">
        <v>82</v>
      </c>
      <c r="D22" s="5" t="s">
        <v>83</v>
      </c>
      <c r="E22" s="5" t="s">
        <v>84</v>
      </c>
      <c r="F22" s="6" t="s">
        <v>18</v>
      </c>
      <c r="G22" s="6" t="s">
        <v>69</v>
      </c>
      <c r="H22" s="5">
        <v>11.8</v>
      </c>
      <c r="I22" s="9" t="s">
        <v>33</v>
      </c>
      <c r="J22" s="13">
        <v>9.352642</v>
      </c>
      <c r="K22" s="15"/>
    </row>
  </sheetData>
  <mergeCells count="10">
    <mergeCell ref="A1:K1"/>
    <mergeCell ref="F2:G2"/>
    <mergeCell ref="A2:A3"/>
    <mergeCell ref="B2:B3"/>
    <mergeCell ref="C2:C3"/>
    <mergeCell ref="D2:D3"/>
    <mergeCell ref="E2:E3"/>
    <mergeCell ref="I2:I3"/>
    <mergeCell ref="J2:J3"/>
    <mergeCell ref="K2:K3"/>
  </mergeCells>
  <conditionalFormatting sqref="B6:B7">
    <cfRule type="duplicateValues" dxfId="0" priority="1"/>
  </conditionalFormatting>
  <pageMargins left="0.357638888888889" right="0.161111111111111" top="0.60625" bottom="0.40902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好可恶</cp:lastModifiedBy>
  <dcterms:created xsi:type="dcterms:W3CDTF">2019-07-15T01:46:00Z</dcterms:created>
  <cp:lastPrinted>2021-06-29T08:16:00Z</cp:lastPrinted>
  <dcterms:modified xsi:type="dcterms:W3CDTF">2023-12-25T00:35:40Z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D70C6C8A451346A3A9678387A0FD204D_13</vt:lpwstr>
  </property>
  <property fmtid="{D5CDD505-2E9C-101B-9397-08002B2CF9AE}" pid="4" name="KSOReadingLayout">
    <vt:bool>true</vt:bool>
  </property>
</Properties>
</file>