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表一" sheetId="2" r:id="rId1"/>
    <sheet name="表二" sheetId="3" r:id="rId2"/>
    <sheet name="表三" sheetId="4" r:id="rId3"/>
    <sheet name="表四" sheetId="5" r:id="rId4"/>
    <sheet name="表五" sheetId="6" r:id="rId5"/>
    <sheet name="表六" sheetId="7" r:id="rId6"/>
    <sheet name="表七" sheetId="8" r:id="rId7"/>
    <sheet name="表八" sheetId="9" r:id="rId8"/>
    <sheet name="表九" sheetId="10" r:id="rId9"/>
    <sheet name="表十" sheetId="11" r:id="rId10"/>
    <sheet name="表十一" sheetId="12" r:id="rId11"/>
    <sheet name="表十二" sheetId="16" r:id="rId12"/>
    <sheet name="表十三" sheetId="17"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<sst xmlns="http://schemas.openxmlformats.org/spreadsheetml/2006/main" count="621" uniqueCount="356">
  <si>
    <t>附表1</t>
  </si>
  <si>
    <t>2025年重庆市九龙坡区陶家镇小学校财政拨款收支总表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</si>
  <si>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</si>
  <si>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</si>
  <si>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</si>
  <si>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</si>
  <si>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</si>
  <si>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</si>
  <si>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</si>
  <si>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</si>
  <si>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</si>
  <si>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</si>
  <si>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</si>
  <si>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</si>
  <si>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教育支出</t>
  </si>
  <si>
    <t>政府性基金预算资金</t>
  </si>
  <si>
    <t>社会保障和就业支出</t>
  </si>
  <si>
    <t>国有资本经营预算资金</t>
  </si>
  <si>
    <t>卫生健康支出</t>
  </si>
  <si>
    <t>住房保障支出</t>
  </si>
  <si>
    <t>其他支出</t>
  </si>
  <si>
    <t>二、上年结转</t>
  </si>
  <si>
    <t>二、结转下年</t>
  </si>
  <si>
    <t>一般公共预算拨款</t>
  </si>
  <si>
    <t>政府性基金预算拨款</t>
  </si>
  <si>
    <t>国有资本经营收入</t>
  </si>
  <si>
    <t>收入合计</t>
  </si>
  <si>
    <t>支出合计</t>
  </si>
  <si>
    <t>附表2</t>
  </si>
  <si>
    <t>2025年重庆市九龙坡区陶家镇小学校一般公共预算财政拨款支出预算表</t>
  </si>
  <si>
    <t>功能分类科目</t>
  </si>
  <si>
    <t>2025年预算数</t>
  </si>
  <si>
    <t xml:space="preserve"> 科目编码</t>
  </si>
  <si>
    <t>科目名称</t>
  </si>
  <si>
    <t>小计</t>
  </si>
  <si>
    <t xml:space="preserve">基本支出 </t>
  </si>
  <si>
    <t xml:space="preserve">项目支出 </t>
  </si>
  <si>
    <t>205</t>
  </si>
  <si>
    <r>
      <rPr>
        <sz val="10"/>
        <rFont val="方正仿宋_GBK"/>
        <charset val="134"/>
      </rPr>
      <t> 20502</t>
    </r>
  </si>
  <si>
    <r>
      <rPr>
        <sz val="10"/>
        <rFont val="方正仿宋_GBK"/>
        <charset val="134"/>
      </rPr>
      <t> 普通教育</t>
    </r>
  </si>
  <si>
    <r>
      <rPr>
        <sz val="10"/>
        <rFont val="方正仿宋_GBK"/>
        <charset val="134"/>
      </rPr>
      <t>  2050201</t>
    </r>
  </si>
  <si>
    <r>
      <rPr>
        <sz val="10"/>
        <rFont val="方正仿宋_GBK"/>
        <charset val="134"/>
      </rPr>
      <t>  学前教育</t>
    </r>
  </si>
  <si>
    <r>
      <rPr>
        <sz val="10"/>
        <rFont val="方正仿宋_GBK"/>
        <charset val="134"/>
      </rPr>
      <t>  2050202</t>
    </r>
  </si>
  <si>
    <r>
      <rPr>
        <sz val="10"/>
        <rFont val="方正仿宋_GBK"/>
        <charset val="134"/>
      </rPr>
      <t>  小学教育</t>
    </r>
  </si>
  <si>
    <t>208</t>
  </si>
  <si>
    <r>
      <rPr>
        <sz val="10"/>
        <rFont val="方正仿宋_GBK"/>
        <charset val="134"/>
      </rPr>
      <t> 20805</t>
    </r>
  </si>
  <si>
    <r>
      <rPr>
        <sz val="10"/>
        <rFont val="方正仿宋_GBK"/>
        <charset val="134"/>
      </rPr>
      <t> 行政事业单位养老支出</t>
    </r>
  </si>
  <si>
    <r>
      <rPr>
        <sz val="10"/>
        <rFont val="方正仿宋_GBK"/>
        <charset val="134"/>
      </rPr>
      <t>  2080505</t>
    </r>
  </si>
  <si>
    <r>
      <rPr>
        <sz val="10"/>
        <rFont val="方正仿宋_GBK"/>
        <charset val="134"/>
      </rPr>
      <t>  机关事业单位基本养老保险缴费支出</t>
    </r>
  </si>
  <si>
    <r>
      <rPr>
        <sz val="10"/>
        <rFont val="方正仿宋_GBK"/>
        <charset val="134"/>
      </rPr>
      <t>  2080506</t>
    </r>
  </si>
  <si>
    <r>
      <rPr>
        <sz val="10"/>
        <rFont val="方正仿宋_GBK"/>
        <charset val="134"/>
      </rPr>
      <t>  机关事业单位职业年金缴费支出</t>
    </r>
  </si>
  <si>
    <r>
      <rPr>
        <sz val="10"/>
        <rFont val="方正仿宋_GBK"/>
        <charset val="134"/>
      </rPr>
      <t>  2080599</t>
    </r>
  </si>
  <si>
    <r>
      <rPr>
        <sz val="10"/>
        <rFont val="方正仿宋_GBK"/>
        <charset val="134"/>
      </rPr>
      <t>  其他行政事业单位养老支出</t>
    </r>
  </si>
  <si>
    <t>210</t>
  </si>
  <si>
    <r>
      <rPr>
        <sz val="10"/>
        <rFont val="方正仿宋_GBK"/>
        <charset val="134"/>
      </rPr>
      <t> 21011</t>
    </r>
  </si>
  <si>
    <r>
      <rPr>
        <sz val="10"/>
        <rFont val="方正仿宋_GBK"/>
        <charset val="134"/>
      </rPr>
      <t> 行政事业单位医疗</t>
    </r>
  </si>
  <si>
    <r>
      <rPr>
        <sz val="10"/>
        <rFont val="方正仿宋_GBK"/>
        <charset val="134"/>
      </rPr>
      <t>  2101102</t>
    </r>
  </si>
  <si>
    <r>
      <rPr>
        <sz val="10"/>
        <rFont val="方正仿宋_GBK"/>
        <charset val="134"/>
      </rPr>
      <t>  事业单位医疗</t>
    </r>
  </si>
  <si>
    <r>
      <rPr>
        <sz val="10"/>
        <rFont val="方正仿宋_GBK"/>
        <charset val="134"/>
      </rPr>
      <t>  2101199</t>
    </r>
  </si>
  <si>
    <r>
      <rPr>
        <sz val="10"/>
        <rFont val="方正仿宋_GBK"/>
        <charset val="134"/>
      </rPr>
      <t>  其他行政事业单位医疗支出</t>
    </r>
  </si>
  <si>
    <t>221</t>
  </si>
  <si>
    <r>
      <rPr>
        <sz val="10"/>
        <rFont val="方正仿宋_GBK"/>
        <charset val="134"/>
      </rPr>
      <t> 22102</t>
    </r>
  </si>
  <si>
    <r>
      <rPr>
        <sz val="10"/>
        <rFont val="方正仿宋_GBK"/>
        <charset val="134"/>
      </rPr>
      <t> 住房改革支出</t>
    </r>
  </si>
  <si>
    <r>
      <rPr>
        <sz val="10"/>
        <rFont val="方正仿宋_GBK"/>
        <charset val="134"/>
      </rPr>
      <t>  2210201</t>
    </r>
  </si>
  <si>
    <r>
      <rPr>
        <sz val="10"/>
        <rFont val="方正仿宋_GBK"/>
        <charset val="134"/>
      </rPr>
      <t>  住房公积金</t>
    </r>
  </si>
  <si>
    <r>
      <rPr>
        <sz val="10"/>
        <rFont val="方正仿宋_GBK"/>
        <charset val="134"/>
      </rPr>
      <t>  2210203</t>
    </r>
  </si>
  <si>
    <r>
      <rPr>
        <sz val="10"/>
        <rFont val="方正仿宋_GBK"/>
        <charset val="134"/>
      </rPr>
      <t>  购房补贴</t>
    </r>
  </si>
  <si>
    <t>附件3</t>
  </si>
  <si>
    <t>2025年重庆市九龙坡区陶家镇小学校一般公共预算财政拨款基本支出预算表</t>
  </si>
  <si>
    <t>（部门预算支出经济分类科目）</t>
  </si>
  <si>
    <t>经济分类科目</t>
  </si>
  <si>
    <t>2025年基本支出</t>
  </si>
  <si>
    <t>科目编码</t>
  </si>
  <si>
    <t>总计</t>
  </si>
  <si>
    <t>人员经费</t>
  </si>
  <si>
    <t>日常公用经费</t>
  </si>
  <si>
    <t>301</t>
  </si>
  <si>
    <t>工资福利支出</t>
  </si>
  <si>
    <r>
      <rPr>
        <sz val="10"/>
        <rFont val="方正仿宋_GBK"/>
        <charset val="134"/>
      </rPr>
      <t> 30101</t>
    </r>
  </si>
  <si>
    <r>
      <rPr>
        <sz val="10"/>
        <rFont val="方正仿宋_GBK"/>
        <charset val="134"/>
      </rPr>
      <t> 基本工资</t>
    </r>
  </si>
  <si>
    <r>
      <rPr>
        <sz val="10"/>
        <rFont val="方正仿宋_GBK"/>
        <charset val="134"/>
      </rPr>
      <t> 30102</t>
    </r>
  </si>
  <si>
    <r>
      <rPr>
        <sz val="10"/>
        <rFont val="方正仿宋_GBK"/>
        <charset val="134"/>
      </rPr>
      <t> 津贴补贴</t>
    </r>
  </si>
  <si>
    <r>
      <rPr>
        <sz val="10"/>
        <rFont val="方正仿宋_GBK"/>
        <charset val="134"/>
      </rPr>
      <t> 30107</t>
    </r>
  </si>
  <si>
    <r>
      <rPr>
        <sz val="10"/>
        <rFont val="方正仿宋_GBK"/>
        <charset val="134"/>
      </rPr>
      <t> 绩效工资</t>
    </r>
  </si>
  <si>
    <r>
      <rPr>
        <sz val="10"/>
        <rFont val="方正仿宋_GBK"/>
        <charset val="134"/>
      </rPr>
      <t> 30108</t>
    </r>
  </si>
  <si>
    <r>
      <rPr>
        <sz val="10"/>
        <rFont val="方正仿宋_GBK"/>
        <charset val="134"/>
      </rPr>
      <t> 机关事业单位基本养老保险缴费</t>
    </r>
  </si>
  <si>
    <r>
      <rPr>
        <sz val="10"/>
        <rFont val="方正仿宋_GBK"/>
        <charset val="134"/>
      </rPr>
      <t> 30109</t>
    </r>
  </si>
  <si>
    <r>
      <rPr>
        <sz val="10"/>
        <rFont val="方正仿宋_GBK"/>
        <charset val="134"/>
      </rPr>
      <t> 职业年金缴费</t>
    </r>
  </si>
  <si>
    <r>
      <rPr>
        <sz val="10"/>
        <rFont val="方正仿宋_GBK"/>
        <charset val="134"/>
      </rPr>
      <t> 30110</t>
    </r>
  </si>
  <si>
    <r>
      <rPr>
        <sz val="10"/>
        <rFont val="方正仿宋_GBK"/>
        <charset val="134"/>
      </rPr>
      <t> 职工基本医疗保险缴费</t>
    </r>
  </si>
  <si>
    <r>
      <rPr>
        <sz val="10"/>
        <rFont val="方正仿宋_GBK"/>
        <charset val="134"/>
      </rPr>
      <t> 30112</t>
    </r>
  </si>
  <si>
    <r>
      <rPr>
        <sz val="10"/>
        <rFont val="方正仿宋_GBK"/>
        <charset val="134"/>
      </rPr>
      <t> 其他社会保障缴费</t>
    </r>
  </si>
  <si>
    <r>
      <rPr>
        <sz val="10"/>
        <rFont val="方正仿宋_GBK"/>
        <charset val="134"/>
      </rPr>
      <t> 30113</t>
    </r>
  </si>
  <si>
    <r>
      <rPr>
        <sz val="10"/>
        <rFont val="方正仿宋_GBK"/>
        <charset val="134"/>
      </rPr>
      <t> 住房公积金</t>
    </r>
  </si>
  <si>
    <r>
      <rPr>
        <sz val="10"/>
        <rFont val="方正仿宋_GBK"/>
        <charset val="134"/>
      </rPr>
      <t> 30114</t>
    </r>
  </si>
  <si>
    <r>
      <rPr>
        <sz val="10"/>
        <rFont val="方正仿宋_GBK"/>
        <charset val="134"/>
      </rPr>
      <t> 医疗费</t>
    </r>
  </si>
  <si>
    <t>302</t>
  </si>
  <si>
    <t>商品和服务支出</t>
  </si>
  <si>
    <r>
      <rPr>
        <sz val="10"/>
        <rFont val="方正仿宋_GBK"/>
        <charset val="134"/>
      </rPr>
      <t> 30201</t>
    </r>
  </si>
  <si>
    <r>
      <rPr>
        <sz val="10"/>
        <rFont val="方正仿宋_GBK"/>
        <charset val="134"/>
      </rPr>
      <t> 办公费</t>
    </r>
  </si>
  <si>
    <r>
      <rPr>
        <sz val="10"/>
        <rFont val="方正仿宋_GBK"/>
        <charset val="134"/>
      </rPr>
      <t> 30202</t>
    </r>
  </si>
  <si>
    <r>
      <rPr>
        <sz val="10"/>
        <rFont val="方正仿宋_GBK"/>
        <charset val="134"/>
      </rPr>
      <t> 印刷费</t>
    </r>
  </si>
  <si>
    <r>
      <rPr>
        <sz val="10"/>
        <rFont val="方正仿宋_GBK"/>
        <charset val="134"/>
      </rPr>
      <t> 30207</t>
    </r>
  </si>
  <si>
    <r>
      <rPr>
        <sz val="10"/>
        <rFont val="方正仿宋_GBK"/>
        <charset val="134"/>
      </rPr>
      <t> 邮电费</t>
    </r>
  </si>
  <si>
    <r>
      <rPr>
        <sz val="10"/>
        <rFont val="方正仿宋_GBK"/>
        <charset val="134"/>
      </rPr>
      <t> 30211</t>
    </r>
  </si>
  <si>
    <r>
      <rPr>
        <sz val="10"/>
        <rFont val="方正仿宋_GBK"/>
        <charset val="134"/>
      </rPr>
      <t> 差旅费</t>
    </r>
  </si>
  <si>
    <r>
      <rPr>
        <sz val="10"/>
        <rFont val="方正仿宋_GBK"/>
        <charset val="134"/>
      </rPr>
      <t> 30213</t>
    </r>
  </si>
  <si>
    <r>
      <rPr>
        <sz val="10"/>
        <rFont val="方正仿宋_GBK"/>
        <charset val="134"/>
      </rPr>
      <t> 维修（护）费</t>
    </r>
  </si>
  <si>
    <r>
      <rPr>
        <sz val="10"/>
        <rFont val="方正仿宋_GBK"/>
        <charset val="134"/>
      </rPr>
      <t> 30214</t>
    </r>
  </si>
  <si>
    <r>
      <rPr>
        <sz val="10"/>
        <rFont val="方正仿宋_GBK"/>
        <charset val="134"/>
      </rPr>
      <t> 租赁费</t>
    </r>
  </si>
  <si>
    <r>
      <rPr>
        <sz val="10"/>
        <rFont val="方正仿宋_GBK"/>
        <charset val="134"/>
      </rPr>
      <t> 30216</t>
    </r>
  </si>
  <si>
    <r>
      <rPr>
        <sz val="10"/>
        <rFont val="方正仿宋_GBK"/>
        <charset val="134"/>
      </rPr>
      <t> 培训费</t>
    </r>
  </si>
  <si>
    <r>
      <rPr>
        <sz val="10"/>
        <rFont val="方正仿宋_GBK"/>
        <charset val="134"/>
      </rPr>
      <t> 30226</t>
    </r>
  </si>
  <si>
    <r>
      <rPr>
        <sz val="10"/>
        <rFont val="方正仿宋_GBK"/>
        <charset val="134"/>
      </rPr>
      <t> 劳务费</t>
    </r>
  </si>
  <si>
    <r>
      <rPr>
        <sz val="10"/>
        <rFont val="方正仿宋_GBK"/>
        <charset val="134"/>
      </rPr>
      <t> 30228</t>
    </r>
  </si>
  <si>
    <r>
      <rPr>
        <sz val="10"/>
        <rFont val="方正仿宋_GBK"/>
        <charset val="134"/>
      </rPr>
      <t> 工会经费</t>
    </r>
  </si>
  <si>
    <r>
      <rPr>
        <sz val="10"/>
        <rFont val="方正仿宋_GBK"/>
        <charset val="134"/>
      </rPr>
      <t> 30229</t>
    </r>
  </si>
  <si>
    <r>
      <rPr>
        <sz val="10"/>
        <rFont val="方正仿宋_GBK"/>
        <charset val="134"/>
      </rPr>
      <t> 福利费</t>
    </r>
  </si>
  <si>
    <r>
      <rPr>
        <sz val="10"/>
        <rFont val="方正仿宋_GBK"/>
        <charset val="134"/>
      </rPr>
      <t> 30299</t>
    </r>
  </si>
  <si>
    <r>
      <rPr>
        <sz val="10"/>
        <rFont val="方正仿宋_GBK"/>
        <charset val="134"/>
      </rPr>
      <t> 其他商品和服务支出</t>
    </r>
  </si>
  <si>
    <t>303</t>
  </si>
  <si>
    <t>对个人和家庭的补助</t>
  </si>
  <si>
    <r>
      <rPr>
        <sz val="10"/>
        <rFont val="方正仿宋_GBK"/>
        <charset val="134"/>
      </rPr>
      <t> 30305</t>
    </r>
  </si>
  <si>
    <r>
      <rPr>
        <sz val="10"/>
        <rFont val="方正仿宋_GBK"/>
        <charset val="134"/>
      </rPr>
      <t> 生活补助</t>
    </r>
  </si>
  <si>
    <r>
      <rPr>
        <sz val="10"/>
        <rFont val="方正仿宋_GBK"/>
        <charset val="134"/>
      </rPr>
      <t> 30307</t>
    </r>
  </si>
  <si>
    <r>
      <rPr>
        <sz val="10"/>
        <rFont val="方正仿宋_GBK"/>
        <charset val="134"/>
      </rPr>
      <t> 医疗费补助</t>
    </r>
  </si>
  <si>
    <t>310</t>
  </si>
  <si>
    <t>资本性支出</t>
  </si>
  <si>
    <r>
      <rPr>
        <sz val="10"/>
        <rFont val="方正仿宋_GBK"/>
        <charset val="134"/>
      </rPr>
      <t> 31002</t>
    </r>
  </si>
  <si>
    <r>
      <rPr>
        <sz val="10"/>
        <rFont val="方正仿宋_GBK"/>
        <charset val="134"/>
      </rPr>
      <t> 办公设备购置</t>
    </r>
  </si>
  <si>
    <t>附表4</t>
  </si>
  <si>
    <t>（政府预算支出经济分类科目）</t>
  </si>
  <si>
    <t>政府预算经济科目</t>
  </si>
  <si>
    <t>基本支出</t>
  </si>
  <si>
    <t>505</t>
  </si>
  <si>
    <t>对事业单位经常性补助</t>
  </si>
  <si>
    <r>
      <rPr>
        <sz val="12"/>
        <rFont val="方正仿宋_GBK"/>
        <charset val="134"/>
      </rPr>
      <t> 50501</t>
    </r>
  </si>
  <si>
    <r>
      <rPr>
        <sz val="12"/>
        <rFont val="方正仿宋_GBK"/>
        <charset val="134"/>
      </rPr>
      <t> 工资福利支出</t>
    </r>
  </si>
  <si>
    <r>
      <rPr>
        <sz val="12"/>
        <rFont val="方正仿宋_GBK"/>
        <charset val="134"/>
      </rPr>
      <t> 50502</t>
    </r>
  </si>
  <si>
    <r>
      <rPr>
        <sz val="12"/>
        <rFont val="方正仿宋_GBK"/>
        <charset val="134"/>
      </rPr>
      <t> 商品和服务支出</t>
    </r>
  </si>
  <si>
    <t>506</t>
  </si>
  <si>
    <t>对事业单位资本性补助</t>
  </si>
  <si>
    <r>
      <rPr>
        <sz val="12"/>
        <rFont val="方正仿宋_GBK"/>
        <charset val="134"/>
      </rPr>
      <t> 50601</t>
    </r>
  </si>
  <si>
    <r>
      <rPr>
        <sz val="12"/>
        <rFont val="方正仿宋_GBK"/>
        <charset val="134"/>
      </rPr>
      <t> 资本性支出</t>
    </r>
  </si>
  <si>
    <t>509</t>
  </si>
  <si>
    <r>
      <rPr>
        <sz val="12"/>
        <rFont val="方正仿宋_GBK"/>
        <charset val="134"/>
      </rPr>
      <t> 50901</t>
    </r>
  </si>
  <si>
    <r>
      <rPr>
        <sz val="12"/>
        <rFont val="方正仿宋_GBK"/>
        <charset val="134"/>
      </rPr>
      <t> 社会福利和救助</t>
    </r>
  </si>
  <si>
    <t>附表5</t>
  </si>
  <si>
    <t>2025年重庆市九龙坡区陶家镇小学校一般公共预算“三公”经费支出表</t>
  </si>
  <si>
    <t>因公出国（境）费</t>
  </si>
  <si>
    <t>公务用车购置及运行费</t>
  </si>
  <si>
    <t>公务接待费</t>
  </si>
  <si>
    <t>公务用车购置费</t>
  </si>
  <si>
    <t>公务用车运行费</t>
  </si>
  <si>
    <t>附表6</t>
  </si>
  <si>
    <t>2025年重庆市九龙坡区陶家镇小学校政府性基金预算支出表</t>
  </si>
  <si>
    <t>本年政府性基金预算财政拨款支出</t>
  </si>
  <si>
    <t>229</t>
  </si>
  <si>
    <r>
      <rPr>
        <sz val="10"/>
        <rFont val="方正仿宋_GBK"/>
        <charset val="134"/>
      </rPr>
      <t> 22960</t>
    </r>
  </si>
  <si>
    <r>
      <rPr>
        <sz val="10"/>
        <rFont val="方正仿宋_GBK"/>
        <charset val="134"/>
      </rPr>
      <t> 彩票公益金安排的支出</t>
    </r>
  </si>
  <si>
    <r>
      <rPr>
        <sz val="10"/>
        <rFont val="方正仿宋_GBK"/>
        <charset val="134"/>
      </rPr>
      <t>  2296004</t>
    </r>
  </si>
  <si>
    <r>
      <rPr>
        <sz val="10"/>
        <rFont val="方正仿宋_GBK"/>
        <charset val="134"/>
      </rPr>
      <t>  用于教育事业的彩票公益金支出</t>
    </r>
  </si>
  <si>
    <t>附表7</t>
  </si>
  <si>
    <t>2025年重庆市九龙坡区陶家镇小学校部门收支总表</t>
  </si>
  <si>
    <t>11</t>
  </si>
  <si>
    <t>12</t>
  </si>
  <si>
    <t>2</t>
  </si>
  <si>
    <t>财政专户管理资金</t>
  </si>
  <si>
    <t>事业收入资金</t>
  </si>
  <si>
    <t>上级补助收入资金</t>
  </si>
  <si>
    <t xml:space="preserve">附属单位上缴收入资金 </t>
  </si>
  <si>
    <t>事业单位经营收入资金</t>
  </si>
  <si>
    <t xml:space="preserve">其他收入资金 </t>
  </si>
  <si>
    <t>附表8</t>
  </si>
  <si>
    <t>2025年重庆市九龙坡区陶家镇小学校部门收入总表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</si>
  <si>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</si>
  <si>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</si>
  <si>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</si>
  <si>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</si>
  <si>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</si>
  <si>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</si>
  <si>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</si>
  <si>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</si>
  <si>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</si>
  <si>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</si>
  <si>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rFont val="方正仿宋_GBK"/>
        <charset val="134"/>
      </rPr>
      <t> 20502</t>
    </r>
  </si>
  <si>
    <r>
      <rPr>
        <sz val="9"/>
        <rFont val="方正仿宋_GBK"/>
        <charset val="134"/>
      </rPr>
      <t> 普通教育</t>
    </r>
  </si>
  <si>
    <r>
      <rPr>
        <sz val="9"/>
        <rFont val="方正仿宋_GBK"/>
        <charset val="134"/>
      </rPr>
      <t>  2050201</t>
    </r>
  </si>
  <si>
    <r>
      <rPr>
        <sz val="9"/>
        <rFont val="方正仿宋_GBK"/>
        <charset val="134"/>
      </rPr>
      <t>  学前教育</t>
    </r>
  </si>
  <si>
    <r>
      <rPr>
        <sz val="9"/>
        <rFont val="方正仿宋_GBK"/>
        <charset val="134"/>
      </rPr>
      <t>  2050202</t>
    </r>
  </si>
  <si>
    <r>
      <rPr>
        <sz val="9"/>
        <rFont val="方正仿宋_GBK"/>
        <charset val="134"/>
      </rPr>
      <t>  小学教育</t>
    </r>
  </si>
  <si>
    <r>
      <rPr>
        <sz val="9"/>
        <rFont val="方正仿宋_GBK"/>
        <charset val="134"/>
      </rPr>
      <t> 20805</t>
    </r>
  </si>
  <si>
    <r>
      <rPr>
        <sz val="9"/>
        <rFont val="方正仿宋_GBK"/>
        <charset val="134"/>
      </rPr>
      <t> 行政事业单位养老支出</t>
    </r>
  </si>
  <si>
    <r>
      <rPr>
        <sz val="9"/>
        <rFont val="方正仿宋_GBK"/>
        <charset val="134"/>
      </rPr>
      <t>  2080505</t>
    </r>
  </si>
  <si>
    <r>
      <rPr>
        <sz val="9"/>
        <rFont val="方正仿宋_GBK"/>
        <charset val="134"/>
      </rPr>
      <t>  机关事业单位基本养老保险缴费支出</t>
    </r>
  </si>
  <si>
    <r>
      <rPr>
        <sz val="9"/>
        <rFont val="方正仿宋_GBK"/>
        <charset val="134"/>
      </rPr>
      <t>  2080506</t>
    </r>
  </si>
  <si>
    <r>
      <rPr>
        <sz val="9"/>
        <rFont val="方正仿宋_GBK"/>
        <charset val="134"/>
      </rPr>
      <t>  机关事业单位职业年金缴费支出</t>
    </r>
  </si>
  <si>
    <r>
      <rPr>
        <sz val="9"/>
        <rFont val="方正仿宋_GBK"/>
        <charset val="134"/>
      </rPr>
      <t> 21011</t>
    </r>
  </si>
  <si>
    <r>
      <rPr>
        <sz val="9"/>
        <rFont val="方正仿宋_GBK"/>
        <charset val="134"/>
      </rPr>
      <t> 行政事业单位医疗</t>
    </r>
  </si>
  <si>
    <r>
      <rPr>
        <sz val="9"/>
        <rFont val="方正仿宋_GBK"/>
        <charset val="134"/>
      </rPr>
      <t>  2101102</t>
    </r>
  </si>
  <si>
    <r>
      <rPr>
        <sz val="9"/>
        <rFont val="方正仿宋_GBK"/>
        <charset val="134"/>
      </rPr>
      <t>  事业单位医疗</t>
    </r>
  </si>
  <si>
    <r>
      <rPr>
        <sz val="9"/>
        <rFont val="方正仿宋_GBK"/>
        <charset val="134"/>
      </rPr>
      <t>  2101199</t>
    </r>
  </si>
  <si>
    <r>
      <rPr>
        <sz val="9"/>
        <rFont val="方正仿宋_GBK"/>
        <charset val="134"/>
      </rPr>
      <t>  其他行政事业单位医疗支出</t>
    </r>
  </si>
  <si>
    <r>
      <rPr>
        <sz val="9"/>
        <rFont val="方正仿宋_GBK"/>
        <charset val="134"/>
      </rPr>
      <t> 22102</t>
    </r>
  </si>
  <si>
    <r>
      <rPr>
        <sz val="9"/>
        <rFont val="方正仿宋_GBK"/>
        <charset val="134"/>
      </rPr>
      <t> 住房改革支出</t>
    </r>
  </si>
  <si>
    <r>
      <rPr>
        <sz val="9"/>
        <rFont val="方正仿宋_GBK"/>
        <charset val="134"/>
      </rPr>
      <t>  2210201</t>
    </r>
  </si>
  <si>
    <r>
      <rPr>
        <sz val="9"/>
        <rFont val="方正仿宋_GBK"/>
        <charset val="134"/>
      </rPr>
      <t>  住房公积金</t>
    </r>
  </si>
  <si>
    <r>
      <rPr>
        <sz val="9"/>
        <rFont val="方正仿宋_GBK"/>
        <charset val="134"/>
      </rPr>
      <t>  2210203</t>
    </r>
  </si>
  <si>
    <r>
      <rPr>
        <sz val="9"/>
        <rFont val="方正仿宋_GBK"/>
        <charset val="134"/>
      </rPr>
      <t>  购房补贴</t>
    </r>
  </si>
  <si>
    <r>
      <rPr>
        <sz val="9"/>
        <rFont val="方正仿宋_GBK"/>
        <charset val="134"/>
      </rPr>
      <t> 22960</t>
    </r>
  </si>
  <si>
    <r>
      <rPr>
        <sz val="9"/>
        <rFont val="方正仿宋_GBK"/>
        <charset val="134"/>
      </rPr>
      <t> 彩票公益金安排的支出</t>
    </r>
  </si>
  <si>
    <r>
      <rPr>
        <sz val="9"/>
        <rFont val="方正仿宋_GBK"/>
        <charset val="134"/>
      </rPr>
      <t>  2296004</t>
    </r>
  </si>
  <si>
    <r>
      <rPr>
        <sz val="9"/>
        <rFont val="方正仿宋_GBK"/>
        <charset val="134"/>
      </rPr>
      <t>  用于教育事业的彩票公益金支出</t>
    </r>
  </si>
  <si>
    <t>附表9</t>
  </si>
  <si>
    <t>2025年重庆市九龙坡区陶家镇小学校部门支出总表</t>
  </si>
  <si>
    <t>项目支出</t>
  </si>
  <si>
    <r>
      <rPr>
        <sz val="12"/>
        <rFont val="方正仿宋_GBK"/>
        <charset val="134"/>
      </rPr>
      <t> 20502</t>
    </r>
  </si>
  <si>
    <r>
      <rPr>
        <sz val="12"/>
        <rFont val="方正仿宋_GBK"/>
        <charset val="134"/>
      </rPr>
      <t> 普通教育</t>
    </r>
  </si>
  <si>
    <r>
      <rPr>
        <sz val="12"/>
        <rFont val="方正仿宋_GBK"/>
        <charset val="134"/>
      </rPr>
      <t>  2050201</t>
    </r>
  </si>
  <si>
    <r>
      <rPr>
        <sz val="12"/>
        <rFont val="方正仿宋_GBK"/>
        <charset val="134"/>
      </rPr>
      <t>  学前教育</t>
    </r>
  </si>
  <si>
    <r>
      <rPr>
        <sz val="12"/>
        <rFont val="方正仿宋_GBK"/>
        <charset val="134"/>
      </rPr>
      <t>  2050202</t>
    </r>
  </si>
  <si>
    <r>
      <rPr>
        <sz val="12"/>
        <rFont val="方正仿宋_GBK"/>
        <charset val="134"/>
      </rPr>
      <t>  小学教育</t>
    </r>
  </si>
  <si>
    <r>
      <rPr>
        <sz val="12"/>
        <rFont val="方正仿宋_GBK"/>
        <charset val="134"/>
      </rPr>
      <t> 20805</t>
    </r>
  </si>
  <si>
    <r>
      <rPr>
        <sz val="12"/>
        <rFont val="方正仿宋_GBK"/>
        <charset val="134"/>
      </rPr>
      <t> 行政事业单位养老支出</t>
    </r>
  </si>
  <si>
    <r>
      <rPr>
        <sz val="12"/>
        <rFont val="方正仿宋_GBK"/>
        <charset val="134"/>
      </rPr>
      <t>  2080505</t>
    </r>
  </si>
  <si>
    <r>
      <rPr>
        <sz val="12"/>
        <rFont val="方正仿宋_GBK"/>
        <charset val="134"/>
      </rPr>
      <t>  机关事业单位基本养老保险缴费支出</t>
    </r>
  </si>
  <si>
    <r>
      <rPr>
        <sz val="12"/>
        <rFont val="方正仿宋_GBK"/>
        <charset val="134"/>
      </rPr>
      <t>  2080506</t>
    </r>
  </si>
  <si>
    <r>
      <rPr>
        <sz val="12"/>
        <rFont val="方正仿宋_GBK"/>
        <charset val="134"/>
      </rPr>
      <t>  机关事业单位职业年金缴费支出</t>
    </r>
  </si>
  <si>
    <r>
      <rPr>
        <sz val="12"/>
        <rFont val="方正仿宋_GBK"/>
        <charset val="134"/>
      </rPr>
      <t> 21011</t>
    </r>
  </si>
  <si>
    <r>
      <rPr>
        <sz val="12"/>
        <rFont val="方正仿宋_GBK"/>
        <charset val="134"/>
      </rPr>
      <t> 行政事业单位医疗</t>
    </r>
  </si>
  <si>
    <r>
      <rPr>
        <sz val="12"/>
        <rFont val="方正仿宋_GBK"/>
        <charset val="134"/>
      </rPr>
      <t>  2101102</t>
    </r>
  </si>
  <si>
    <r>
      <rPr>
        <sz val="12"/>
        <rFont val="方正仿宋_GBK"/>
        <charset val="134"/>
      </rPr>
      <t>  事业单位医疗</t>
    </r>
  </si>
  <si>
    <r>
      <rPr>
        <sz val="12"/>
        <rFont val="方正仿宋_GBK"/>
        <charset val="134"/>
      </rPr>
      <t>  2101199</t>
    </r>
  </si>
  <si>
    <r>
      <rPr>
        <sz val="12"/>
        <rFont val="方正仿宋_GBK"/>
        <charset val="134"/>
      </rPr>
      <t>  其他行政事业单位医疗支出</t>
    </r>
  </si>
  <si>
    <r>
      <rPr>
        <sz val="12"/>
        <rFont val="方正仿宋_GBK"/>
        <charset val="134"/>
      </rPr>
      <t> 22102</t>
    </r>
  </si>
  <si>
    <r>
      <rPr>
        <sz val="12"/>
        <rFont val="方正仿宋_GBK"/>
        <charset val="134"/>
      </rPr>
      <t> 住房改革支出</t>
    </r>
  </si>
  <si>
    <r>
      <rPr>
        <sz val="12"/>
        <rFont val="方正仿宋_GBK"/>
        <charset val="134"/>
      </rPr>
      <t>  2210201</t>
    </r>
  </si>
  <si>
    <r>
      <rPr>
        <sz val="12"/>
        <rFont val="方正仿宋_GBK"/>
        <charset val="134"/>
      </rPr>
      <t>  住房公积金</t>
    </r>
  </si>
  <si>
    <r>
      <rPr>
        <sz val="12"/>
        <rFont val="方正仿宋_GBK"/>
        <charset val="134"/>
      </rPr>
      <t>  2210203</t>
    </r>
  </si>
  <si>
    <r>
      <rPr>
        <sz val="12"/>
        <rFont val="方正仿宋_GBK"/>
        <charset val="134"/>
      </rPr>
      <t>  购房补贴</t>
    </r>
  </si>
  <si>
    <r>
      <rPr>
        <sz val="12"/>
        <rFont val="方正仿宋_GBK"/>
        <charset val="134"/>
      </rPr>
      <t> 22960</t>
    </r>
  </si>
  <si>
    <r>
      <rPr>
        <sz val="12"/>
        <rFont val="方正仿宋_GBK"/>
        <charset val="134"/>
      </rPr>
      <t> 彩票公益金安排的支出</t>
    </r>
  </si>
  <si>
    <r>
      <rPr>
        <sz val="12"/>
        <rFont val="方正仿宋_GBK"/>
        <charset val="134"/>
      </rPr>
      <t>  2296004</t>
    </r>
  </si>
  <si>
    <r>
      <rPr>
        <sz val="12"/>
        <rFont val="方正仿宋_GBK"/>
        <charset val="134"/>
      </rPr>
      <t>  用于教育事业的彩票公益金支出</t>
    </r>
  </si>
  <si>
    <t>附表10</t>
  </si>
  <si>
    <t>2025年重庆市九龙坡区陶家镇小学校一般公共预算财政拨款项目支出预算表</t>
  </si>
  <si>
    <r>
      <rPr>
        <sz val="12"/>
        <rFont val="方正仿宋_GBK"/>
        <charset val="134"/>
      </rPr>
      <t> 30201</t>
    </r>
  </si>
  <si>
    <r>
      <rPr>
        <sz val="12"/>
        <rFont val="方正仿宋_GBK"/>
        <charset val="134"/>
      </rPr>
      <t> 办公费</t>
    </r>
  </si>
  <si>
    <r>
      <rPr>
        <sz val="12"/>
        <rFont val="方正仿宋_GBK"/>
        <charset val="134"/>
      </rPr>
      <t> 30205</t>
    </r>
  </si>
  <si>
    <r>
      <rPr>
        <sz val="12"/>
        <rFont val="方正仿宋_GBK"/>
        <charset val="134"/>
      </rPr>
      <t> 水费</t>
    </r>
  </si>
  <si>
    <r>
      <rPr>
        <sz val="12"/>
        <rFont val="方正仿宋_GBK"/>
        <charset val="134"/>
      </rPr>
      <t> 30206</t>
    </r>
  </si>
  <si>
    <r>
      <rPr>
        <sz val="12"/>
        <rFont val="方正仿宋_GBK"/>
        <charset val="134"/>
      </rPr>
      <t> 电费</t>
    </r>
  </si>
  <si>
    <r>
      <rPr>
        <sz val="12"/>
        <rFont val="方正仿宋_GBK"/>
        <charset val="134"/>
      </rPr>
      <t> 30209</t>
    </r>
  </si>
  <si>
    <r>
      <rPr>
        <sz val="12"/>
        <rFont val="方正仿宋_GBK"/>
        <charset val="134"/>
      </rPr>
      <t> 物业管理费</t>
    </r>
  </si>
  <si>
    <r>
      <rPr>
        <sz val="12"/>
        <rFont val="方正仿宋_GBK"/>
        <charset val="134"/>
      </rPr>
      <t> 30213</t>
    </r>
  </si>
  <si>
    <r>
      <rPr>
        <sz val="12"/>
        <rFont val="方正仿宋_GBK"/>
        <charset val="134"/>
      </rPr>
      <t> 维修（护）费</t>
    </r>
  </si>
  <si>
    <r>
      <rPr>
        <sz val="12"/>
        <rFont val="方正仿宋_GBK"/>
        <charset val="134"/>
      </rPr>
      <t> 30218</t>
    </r>
  </si>
  <si>
    <r>
      <rPr>
        <sz val="12"/>
        <rFont val="方正仿宋_GBK"/>
        <charset val="134"/>
      </rPr>
      <t> 专用材料费</t>
    </r>
  </si>
  <si>
    <r>
      <rPr>
        <sz val="12"/>
        <rFont val="方正仿宋_GBK"/>
        <charset val="134"/>
      </rPr>
      <t> 30226</t>
    </r>
  </si>
  <si>
    <r>
      <rPr>
        <sz val="12"/>
        <rFont val="方正仿宋_GBK"/>
        <charset val="134"/>
      </rPr>
      <t> 劳务费</t>
    </r>
  </si>
  <si>
    <r>
      <rPr>
        <sz val="12"/>
        <rFont val="方正仿宋_GBK"/>
        <charset val="134"/>
      </rPr>
      <t> 30227</t>
    </r>
  </si>
  <si>
    <r>
      <rPr>
        <sz val="12"/>
        <rFont val="方正仿宋_GBK"/>
        <charset val="134"/>
      </rPr>
      <t> 委托业务费</t>
    </r>
  </si>
  <si>
    <t>附表11</t>
  </si>
  <si>
    <t>2025年重庆市九龙坡区陶家镇小学校一般公共预算财政拨款项目支出预算表（政府预算支出经济分类科目）</t>
  </si>
  <si>
    <t>附表12</t>
  </si>
  <si>
    <t>2025年重庆市九龙坡区陶家镇小学校政府采购明细表</t>
  </si>
  <si>
    <t>金额单位：万元</t>
  </si>
  <si>
    <t>部门单位</t>
  </si>
  <si>
    <t>项目编码</t>
  </si>
  <si>
    <t>项目名称</t>
  </si>
  <si>
    <t>功能科目</t>
  </si>
  <si>
    <t>政府经济科目</t>
  </si>
  <si>
    <t>部门经济科目</t>
  </si>
  <si>
    <t>是否政府采购</t>
  </si>
  <si>
    <t>项目状态</t>
  </si>
  <si>
    <t>单位资金</t>
  </si>
  <si>
    <t>一般债券</t>
  </si>
  <si>
    <t>外国政府和国际组织贷款</t>
  </si>
  <si>
    <t>外国政府和国际组织赠款</t>
  </si>
  <si>
    <t>专项债券</t>
  </si>
  <si>
    <t>附属单位上缴收入资金</t>
  </si>
  <si>
    <t>其他收入资金</t>
  </si>
  <si>
    <t>合计：</t>
  </si>
  <si>
    <t xml:space="preserve"> </t>
  </si>
  <si>
    <r>
      <rPr>
        <sz val="9"/>
        <color rgb="FF000000"/>
        <rFont val="Dialog.plain"/>
        <charset val="134"/>
      </rPr>
      <t>  </t>
    </r>
  </si>
  <si>
    <r>
      <rPr>
        <sz val="9"/>
        <color rgb="FF000000"/>
        <rFont val="Dialog.plain"/>
        <charset val="134"/>
      </rPr>
      <t>   </t>
    </r>
  </si>
  <si>
    <t>附表13</t>
  </si>
  <si>
    <t>2025年重庆市九龙坡区陶家镇小学校项目绩效目标表</t>
  </si>
  <si>
    <t>单位信息：</t>
  </si>
  <si>
    <t>2500060-重庆市九龙坡区陶家镇小学</t>
  </si>
  <si>
    <t>项目名称：</t>
  </si>
  <si>
    <t>学前教育专项经费（固）</t>
  </si>
  <si>
    <t>职能职责与活动：</t>
  </si>
  <si>
    <t>0401-学前教育管理/01-学前教育日常管理</t>
  </si>
  <si>
    <t>主管部门：</t>
  </si>
  <si>
    <t>250-重庆市九龙坡区教育委员会</t>
  </si>
  <si>
    <t>项目经办人：</t>
  </si>
  <si>
    <t>罗文强</t>
  </si>
  <si>
    <t>项目总额：</t>
  </si>
  <si>
    <t>预算执行率权重(%)：</t>
  </si>
  <si>
    <t>项目经办人电话：</t>
  </si>
  <si>
    <t>13667632517</t>
  </si>
  <si>
    <t>其中：</t>
  </si>
  <si>
    <t>财政资金：</t>
  </si>
  <si>
    <t>整体目标：</t>
  </si>
  <si>
    <t xml:space="preserve">学前教育是终身学习的开端，是国民教育体系的重要组成部分，是重要的社会公益事业。为深入贯彻党的十九大精神，加快构建布局合理、公益普惠的学前教育公共服务体系，切实推动基础教育一流强区建设，根据《教育部等四部门关于实施第三期学前教育行动计划的意见》（教基〔2017〕3号）和《重庆市人民政府关于第三期学前教育行动计划的实施意见》（渝府发〔2017〕48号）精神，编制2022年学前教育专项经费。推进学前教育普及普惠安全优质发展，实现幼有所育。牢牢把握公益普惠基本方向，着力扩大普惠性学前教育资源供给，健全学前教育政策保障体系，加强幼儿园教师队伍建设，提高幼儿园保教质量，推进学前教育普及普惠安全优质发展，学前教育普惠率达到市级目标要求。
</t>
  </si>
  <si>
    <t>财政专户管理资金：</t>
  </si>
  <si>
    <t xml:space="preserve">0 </t>
  </si>
  <si>
    <t>单位资金：</t>
  </si>
  <si>
    <t>社会投入资金：</t>
  </si>
  <si>
    <t>银行贷款：</t>
  </si>
  <si>
    <t>一级指标</t>
  </si>
  <si>
    <t>二级指标</t>
  </si>
  <si>
    <t>三级指标</t>
  </si>
  <si>
    <t>指标性质</t>
  </si>
  <si>
    <t>历史参考值</t>
  </si>
  <si>
    <t>指标值</t>
  </si>
  <si>
    <t>度量单位</t>
  </si>
  <si>
    <t>权重（%）</t>
  </si>
  <si>
    <t>备注</t>
  </si>
  <si>
    <t>产出指标</t>
  </si>
  <si>
    <t>质量指标</t>
  </si>
  <si>
    <t>办园条件达标幼儿园比例jlp</t>
  </si>
  <si>
    <t>≥</t>
  </si>
  <si>
    <t>100</t>
  </si>
  <si>
    <t>%</t>
  </si>
  <si>
    <t>20</t>
  </si>
  <si>
    <t>幼儿园教师持证上岗率jlp</t>
  </si>
  <si>
    <t>数量指标</t>
  </si>
  <si>
    <t>新增幼儿园数量jlp</t>
  </si>
  <si>
    <t>所</t>
  </si>
  <si>
    <t>10</t>
  </si>
  <si>
    <t>效益指标</t>
  </si>
  <si>
    <t>社会效益</t>
  </si>
  <si>
    <t>普惠性幼儿园覆盖率jlp</t>
  </si>
  <si>
    <t>93</t>
  </si>
  <si>
    <t>小区配套幼儿园中公办或普惠园占比jlp</t>
  </si>
  <si>
    <t>满意度指标</t>
  </si>
  <si>
    <t>服务对象满意度指标</t>
  </si>
  <si>
    <t>家长满意度</t>
  </si>
  <si>
    <t>95</t>
  </si>
  <si>
    <t>250060-重庆市九龙坡区陶家镇小学</t>
  </si>
  <si>
    <t>聘用人员专项经费—一事一议</t>
  </si>
  <si>
    <t>0402-小学及中学教育管理/02-育人质量管理</t>
  </si>
  <si>
    <t xml:space="preserve">"解决各中小学教师人数不足情况，为缺编学校提供优质师资，提高育人质量保障。学校将在稳定的人才队伍、提升教育教学质量，推动实现教育强区目标上发挥重大作用。
</t>
  </si>
  <si>
    <t>改善办学条件学校数量jlp</t>
  </si>
  <si>
    <t>1</t>
  </si>
  <si>
    <t>课后服务开展比例jlp</t>
  </si>
  <si>
    <t>义务教育阶段标准化学校覆盖率jlp</t>
  </si>
  <si>
    <t>＝</t>
  </si>
  <si>
    <t>随迁子女就近入学比例jlp</t>
  </si>
  <si>
    <t>85</t>
  </si>
  <si>
    <t>可持续发展</t>
  </si>
  <si>
    <t>九年义务教育巩固率jlp</t>
  </si>
  <si>
    <t>99</t>
  </si>
  <si>
    <t>义务教育社会认可度jlp</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</si>
</sst>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0">
    <font>
      <sz val="11"/>
      <color indexed="8"/>
      <name val="宋体"/>
      <charset val="1"/>
      <scheme val="minor"/>
    </font>
    <font>
      <sz val="9"/>
      <color theme="1"/>
      <name val="宋体"/>
      <charset val="134"/>
      <scheme val="minor"/>
    </font>
    <font>
      <sz val="10"/>
      <color rgb="FF000000"/>
      <name val="方正楷体_GBK"/>
      <charset val="134"/>
    </font>
    <font>
      <b/>
      <sz val="18"/>
      <color theme="1"/>
      <name val="宋体"/>
      <charset val="134"/>
      <scheme val="minor"/>
    </font>
    <font>
      <b/>
      <sz val="12"/>
      <color theme="1"/>
      <name val="宋体"/>
      <charset val="134"/>
      <scheme val="minor"/>
    </font>
    <font>
      <b/>
      <sz val="9"/>
      <color theme="1"/>
      <name val="宋体"/>
      <charset val="134"/>
      <scheme val="minor"/>
    </font>
    <font>
      <sz val="12"/>
      <color theme="1"/>
      <name val="宋体"/>
      <charset val="134"/>
      <scheme val="minor"/>
    </font>
    <font>
      <sz val="19"/>
      <color rgb="FF000000"/>
      <name val="SimSun"/>
      <charset val="134"/>
    </font>
    <font>
      <sz val="9"/>
      <color rgb="FF000000"/>
      <name val="SimSun"/>
      <charset val="134"/>
    </font>
    <font>
      <sz val="9"/>
      <color rgb="FF000000"/>
      <name val="WenQuanYi Micro Hei"/>
      <charset val="134"/>
    </font>
    <font>
      <sz val="9"/>
      <name val="SimSun"/>
      <charset val="134"/>
    </font>
    <font>
      <sz val="17"/>
      <color rgb="FF000000"/>
      <name val="方正小标宋_GBK"/>
      <charset val="134"/>
    </font>
    <font>
      <sz val="12"/>
      <color rgb="FF000000"/>
      <name val="方正楷体_GBK"/>
      <charset val="134"/>
    </font>
    <font>
      <sz val="12"/>
      <color rgb="FF000000"/>
      <name val="方正仿宋_GBK"/>
      <charset val="134"/>
    </font>
    <font>
      <sz val="14"/>
      <color rgb="FF000000"/>
      <name val="方正大黑_GBK"/>
      <charset val="134"/>
    </font>
    <font>
      <sz val="14"/>
      <color rgb="FF000000"/>
      <name val="方正黑体_GBK"/>
      <charset val="134"/>
    </font>
    <font>
      <b/>
      <sz val="12"/>
      <color rgb="FF000000"/>
      <name val="方正仿宋_GBK"/>
      <charset val="134"/>
    </font>
    <font>
      <b/>
      <sz val="12"/>
      <color rgb="FF000000"/>
      <name val="Times New Roman"/>
      <charset val="134"/>
    </font>
    <font>
      <sz val="12"/>
      <color rgb="FF000000"/>
      <name val="Times New Roman"/>
      <charset val="134"/>
    </font>
    <font>
      <sz val="16"/>
      <color rgb="FF000000"/>
      <name val="方正小标宋_GBK"/>
      <charset val="134"/>
    </font>
    <font>
      <sz val="15"/>
      <color rgb="FF000000"/>
      <name val="方正小标宋_GBK"/>
      <charset val="134"/>
    </font>
    <font>
      <sz val="19"/>
      <color rgb="FF000000"/>
      <name val="方正小标宋_GBK"/>
      <charset val="134"/>
    </font>
    <font>
      <sz val="9"/>
      <color rgb="FF000000"/>
      <name val="方正黑体_GBK"/>
      <charset val="134"/>
    </font>
    <font>
      <b/>
      <sz val="9"/>
      <color rgb="FF000000"/>
      <name val="方正仿宋_GBK"/>
      <charset val="134"/>
    </font>
    <font>
      <b/>
      <sz val="9"/>
      <color rgb="FF000000"/>
      <name val="Times New Roman"/>
      <charset val="134"/>
    </font>
    <font>
      <sz val="9"/>
      <color rgb="FF000000"/>
      <name val="方正仿宋_GBK"/>
      <charset val="134"/>
    </font>
    <font>
      <sz val="9"/>
      <color rgb="FF000000"/>
      <name val="Times New Roman"/>
      <charset val="134"/>
    </font>
    <font>
      <sz val="11"/>
      <color rgb="FF000000"/>
      <name val="方正楷体_GBK"/>
      <charset val="134"/>
    </font>
    <font>
      <sz val="14"/>
      <color rgb="FF000000"/>
      <name val="方正小标宋_GBK"/>
      <charset val="134"/>
    </font>
    <font>
      <sz val="12"/>
      <color rgb="FF000000"/>
      <name val="方正黑体_GBK"/>
      <charset val="134"/>
    </font>
    <font>
      <b/>
      <sz val="10"/>
      <color rgb="FF000000"/>
      <name val="方正仿宋_GBK"/>
      <charset val="134"/>
    </font>
    <font>
      <b/>
      <sz val="10"/>
      <color rgb="FF000000"/>
      <name val="Times New Roman"/>
      <charset val="134"/>
    </font>
    <font>
      <sz val="10"/>
      <color rgb="FF000000"/>
      <name val="方正仿宋_GBK"/>
      <charset val="134"/>
    </font>
    <font>
      <sz val="10"/>
      <color rgb="FF000000"/>
      <name val="Times New Roman"/>
      <charset val="134"/>
    </font>
    <font>
      <b/>
      <sz val="14"/>
      <color rgb="FF000000"/>
      <name val="方正黑体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9"/>
      <color rgb="FF000000"/>
      <name val="Dialog.plain"/>
      <charset val="134"/>
    </font>
    <font>
      <sz val="12"/>
      <name val="方正仿宋_GBK"/>
      <charset val="134"/>
    </font>
    <font>
      <sz val="9"/>
      <name val="方正仿宋_GBK"/>
      <charset val="134"/>
    </font>
    <font>
      <sz val="10"/>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5" fillId="0" borderId="0" applyFont="0" applyFill="0" applyBorder="0" applyAlignment="0" applyProtection="0">
      <alignment vertical="center"/>
    </xf>
    <xf numFmtId="44" fontId="35" fillId="0" borderId="0" applyFont="0" applyFill="0" applyBorder="0" applyAlignment="0" applyProtection="0">
      <alignment vertical="center"/>
    </xf>
    <xf numFmtId="9" fontId="35" fillId="0" borderId="0" applyFont="0" applyFill="0" applyBorder="0" applyAlignment="0" applyProtection="0">
      <alignment vertical="center"/>
    </xf>
    <xf numFmtId="41" fontId="35" fillId="0" borderId="0" applyFont="0" applyFill="0" applyBorder="0" applyAlignment="0" applyProtection="0">
      <alignment vertical="center"/>
    </xf>
    <xf numFmtId="42" fontId="35"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5" fillId="2" borderId="3"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4" applyNumberFormat="0" applyFill="0" applyAlignment="0" applyProtection="0">
      <alignment vertical="center"/>
    </xf>
    <xf numFmtId="0" fontId="42" fillId="0" borderId="4" applyNumberFormat="0" applyFill="0" applyAlignment="0" applyProtection="0">
      <alignment vertical="center"/>
    </xf>
    <xf numFmtId="0" fontId="43" fillId="0" borderId="5" applyNumberFormat="0" applyFill="0" applyAlignment="0" applyProtection="0">
      <alignment vertical="center"/>
    </xf>
    <xf numFmtId="0" fontId="43" fillId="0" borderId="0" applyNumberFormat="0" applyFill="0" applyBorder="0" applyAlignment="0" applyProtection="0">
      <alignment vertical="center"/>
    </xf>
    <xf numFmtId="0" fontId="44" fillId="3" borderId="6" applyNumberFormat="0" applyAlignment="0" applyProtection="0">
      <alignment vertical="center"/>
    </xf>
    <xf numFmtId="0" fontId="45" fillId="4" borderId="7" applyNumberFormat="0" applyAlignment="0" applyProtection="0">
      <alignment vertical="center"/>
    </xf>
    <xf numFmtId="0" fontId="46" fillId="4" borderId="6" applyNumberFormat="0" applyAlignment="0" applyProtection="0">
      <alignment vertical="center"/>
    </xf>
    <xf numFmtId="0" fontId="47" fillId="5" borderId="8" applyNumberFormat="0" applyAlignment="0" applyProtection="0">
      <alignment vertical="center"/>
    </xf>
    <xf numFmtId="0" fontId="48" fillId="0" borderId="9" applyNumberFormat="0" applyFill="0" applyAlignment="0" applyProtection="0">
      <alignment vertical="center"/>
    </xf>
    <xf numFmtId="0" fontId="49" fillId="0" borderId="10" applyNumberFormat="0" applyFill="0" applyAlignment="0" applyProtection="0">
      <alignment vertical="center"/>
    </xf>
    <xf numFmtId="0" fontId="50" fillId="6" borderId="0" applyNumberFormat="0" applyBorder="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4"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xf numFmtId="0" fontId="55" fillId="0" borderId="0">
      <alignment vertical="center"/>
    </xf>
  </cellStyleXfs>
  <cellXfs count="87">
    <xf numFmtId="0" fontId="0" fillId="0" borderId="0" xfId="0" applyFont="1">
      <alignment vertical="center"/>
    </xf>
    <xf numFmtId="0" fontId="1" fillId="0" borderId="0" xfId="0" applyFont="1">
      <alignment vertical="center"/>
    </xf>
    <xf numFmtId="0" fontId="1" fillId="0" borderId="0" xfId="0" applyFont="1" applyBorder="1">
      <alignment vertical="center"/>
    </xf>
    <xf numFmtId="0" fontId="2" fillId="0" borderId="0" xfId="0" applyFont="1" applyBorder="1" applyAlignment="1">
      <alignment vertical="center" wrapText="1"/>
    </xf>
    <xf numFmtId="0" fontId="0" fillId="0" borderId="0" xfId="0" applyFont="1" applyFill="1" applyAlignment="1">
      <alignmen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5" fillId="0" borderId="1" xfId="49" applyFont="1" applyBorder="1">
      <alignment vertical="center"/>
    </xf>
    <xf numFmtId="0" fontId="1" fillId="0" borderId="1" xfId="49" applyFont="1" applyBorder="1" applyAlignment="1">
      <alignment horizontal="left" vertical="center"/>
    </xf>
    <xf numFmtId="0" fontId="1" fillId="0" borderId="1" xfId="0" applyFont="1" applyFill="1" applyBorder="1" applyAlignment="1">
      <alignment horizontal="left" vertical="center"/>
    </xf>
    <xf numFmtId="0" fontId="5" fillId="0" borderId="1" xfId="0" applyFont="1" applyFill="1" applyBorder="1" applyAlignment="1">
      <alignment vertical="center"/>
    </xf>
    <xf numFmtId="0" fontId="5" fillId="0" borderId="1" xfId="0" applyFont="1" applyFill="1" applyBorder="1" applyAlignment="1">
      <alignment horizontal="left" vertical="top"/>
    </xf>
    <xf numFmtId="0" fontId="1" fillId="0" borderId="1" xfId="0" applyFont="1" applyFill="1" applyBorder="1" applyAlignment="1">
      <alignment horizontal="left" vertical="top" wrapText="1"/>
    </xf>
    <xf numFmtId="0" fontId="5"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1" fillId="0" borderId="0" xfId="0" applyFont="1" applyFill="1" applyAlignment="1">
      <alignment vertical="center"/>
    </xf>
    <xf numFmtId="0" fontId="1" fillId="0" borderId="0" xfId="0" applyFont="1" applyFill="1" applyAlignment="1">
      <alignment horizontal="center" vertical="center"/>
    </xf>
    <xf numFmtId="0" fontId="6" fillId="0" borderId="0" xfId="0" applyFont="1" applyBorder="1" applyAlignment="1">
      <alignment horizontal="center" vertical="center"/>
    </xf>
    <xf numFmtId="0" fontId="5" fillId="0" borderId="1" xfId="49" applyFont="1" applyBorder="1" applyAlignment="1">
      <alignment horizontal="right" vertical="center"/>
    </xf>
    <xf numFmtId="0" fontId="5" fillId="0" borderId="1" xfId="0" applyFont="1" applyFill="1" applyBorder="1" applyAlignment="1">
      <alignment horizontal="right" vertical="center"/>
    </xf>
    <xf numFmtId="0" fontId="1" fillId="0" borderId="1" xfId="0" applyFont="1" applyFill="1" applyBorder="1" applyAlignment="1">
      <alignment horizontal="right" vertical="center" wrapText="1"/>
    </xf>
    <xf numFmtId="0" fontId="1" fillId="0" borderId="1" xfId="0" applyFont="1" applyFill="1" applyBorder="1" applyAlignment="1">
      <alignment horizontal="right" vertical="center"/>
    </xf>
    <xf numFmtId="0" fontId="7" fillId="0" borderId="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xf>
    <xf numFmtId="0" fontId="9" fillId="0" borderId="0" xfId="0" applyFont="1" applyFill="1" applyBorder="1" applyAlignment="1">
      <alignment vertical="center"/>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xf>
    <xf numFmtId="0" fontId="8" fillId="0" borderId="2" xfId="0" applyFont="1" applyFill="1" applyBorder="1" applyAlignment="1">
      <alignment horizontal="left" vertical="center" wrapText="1"/>
    </xf>
    <xf numFmtId="4" fontId="8" fillId="0" borderId="2" xfId="0" applyNumberFormat="1" applyFont="1" applyFill="1" applyBorder="1" applyAlignment="1">
      <alignment horizontal="right" vertical="center"/>
    </xf>
    <xf numFmtId="0" fontId="10" fillId="0" borderId="0" xfId="0" applyFont="1" applyFill="1" applyBorder="1" applyAlignment="1">
      <alignment vertical="center" wrapText="1"/>
    </xf>
    <xf numFmtId="0" fontId="10" fillId="0" borderId="0" xfId="0" applyFont="1" applyBorder="1" applyAlignment="1">
      <alignment vertical="center" wrapText="1"/>
    </xf>
    <xf numFmtId="0" fontId="11"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3" fillId="0" borderId="0" xfId="0" applyFont="1" applyBorder="1" applyAlignment="1">
      <alignment horizontal="right"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4" fontId="17" fillId="0" borderId="2" xfId="0" applyNumberFormat="1" applyFont="1" applyBorder="1" applyAlignment="1">
      <alignment horizontal="right" vertical="center" wrapText="1"/>
    </xf>
    <xf numFmtId="0" fontId="13" fillId="0" borderId="2" xfId="0" applyFont="1" applyBorder="1" applyAlignment="1">
      <alignment horizontal="left" vertical="center" wrapText="1"/>
    </xf>
    <xf numFmtId="4" fontId="18" fillId="0" borderId="2" xfId="0" applyNumberFormat="1" applyFont="1" applyBorder="1" applyAlignment="1">
      <alignment horizontal="right" vertical="center" wrapText="1"/>
    </xf>
    <xf numFmtId="0" fontId="19" fillId="0" borderId="0" xfId="0" applyFont="1" applyBorder="1" applyAlignment="1">
      <alignment horizontal="center" vertical="center" wrapText="1"/>
    </xf>
    <xf numFmtId="0" fontId="13" fillId="0" borderId="2" xfId="0" applyFont="1" applyBorder="1" applyAlignment="1">
      <alignment horizontal="left" vertical="center"/>
    </xf>
    <xf numFmtId="0" fontId="20" fillId="0" borderId="0" xfId="0" applyFont="1" applyBorder="1" applyAlignment="1">
      <alignment horizontal="center" vertical="center" wrapText="1"/>
    </xf>
    <xf numFmtId="0" fontId="8" fillId="0" borderId="0" xfId="0" applyFont="1" applyBorder="1" applyAlignment="1">
      <alignment horizontal="center" vertical="center" wrapText="1"/>
    </xf>
    <xf numFmtId="0" fontId="2" fillId="0" borderId="0" xfId="0" applyFont="1" applyBorder="1" applyAlignment="1">
      <alignment horizontal="right" vertical="center" wrapText="1"/>
    </xf>
    <xf numFmtId="0" fontId="13" fillId="0" borderId="2" xfId="0" applyFont="1" applyBorder="1">
      <alignment vertical="center"/>
    </xf>
    <xf numFmtId="0" fontId="13" fillId="0" borderId="2" xfId="0" applyFont="1" applyBorder="1" applyAlignment="1">
      <alignment vertical="center" wrapText="1"/>
    </xf>
    <xf numFmtId="0" fontId="21" fillId="0" borderId="0" xfId="0" applyFont="1" applyBorder="1" applyAlignment="1">
      <alignment horizontal="center" vertical="center" wrapText="1"/>
    </xf>
    <xf numFmtId="0" fontId="22" fillId="0" borderId="2" xfId="0" applyFont="1" applyBorder="1" applyAlignment="1">
      <alignment horizontal="center" vertical="center"/>
    </xf>
    <xf numFmtId="0" fontId="22" fillId="0" borderId="2" xfId="0" applyFont="1" applyBorder="1" applyAlignment="1">
      <alignment horizontal="center" vertical="center" wrapText="1"/>
    </xf>
    <xf numFmtId="0" fontId="23" fillId="0" borderId="2" xfId="0" applyFont="1" applyBorder="1" applyAlignment="1">
      <alignment horizontal="center" vertical="center"/>
    </xf>
    <xf numFmtId="4" fontId="24" fillId="0" borderId="2" xfId="0" applyNumberFormat="1" applyFont="1" applyBorder="1" applyAlignment="1">
      <alignment horizontal="right" vertical="center"/>
    </xf>
    <xf numFmtId="0" fontId="25" fillId="0" borderId="2" xfId="0" applyFont="1" applyBorder="1" applyAlignment="1">
      <alignment horizontal="left" vertical="center"/>
    </xf>
    <xf numFmtId="0" fontId="25" fillId="0" borderId="2" xfId="0" applyFont="1" applyBorder="1">
      <alignment vertical="center"/>
    </xf>
    <xf numFmtId="4" fontId="26" fillId="0" borderId="2" xfId="0" applyNumberFormat="1" applyFont="1" applyBorder="1" applyAlignment="1">
      <alignment horizontal="right" vertical="center"/>
    </xf>
    <xf numFmtId="0" fontId="25" fillId="0" borderId="2" xfId="0" applyFont="1" applyBorder="1" applyAlignment="1">
      <alignment horizontal="left" vertical="center" wrapText="1"/>
    </xf>
    <xf numFmtId="0" fontId="25" fillId="0" borderId="2" xfId="0" applyFont="1" applyBorder="1" applyAlignment="1">
      <alignment vertical="center" wrapText="1"/>
    </xf>
    <xf numFmtId="0" fontId="2" fillId="0" borderId="0" xfId="0" applyFont="1" applyBorder="1" applyAlignment="1">
      <alignment horizontal="right" vertical="center"/>
    </xf>
    <xf numFmtId="0" fontId="27" fillId="0" borderId="0" xfId="0" applyFont="1" applyBorder="1" applyAlignment="1">
      <alignment horizontal="right" vertical="center"/>
    </xf>
    <xf numFmtId="0" fontId="15" fillId="0" borderId="2" xfId="0" applyFont="1" applyBorder="1" applyAlignment="1">
      <alignment horizontal="center" vertical="center"/>
    </xf>
    <xf numFmtId="0" fontId="16" fillId="0" borderId="2" xfId="0" applyFont="1" applyBorder="1" applyAlignment="1">
      <alignment horizontal="center" vertical="center"/>
    </xf>
    <xf numFmtId="4" fontId="18" fillId="0" borderId="2" xfId="0" applyNumberFormat="1" applyFont="1" applyBorder="1" applyAlignment="1">
      <alignment horizontal="right" vertical="center"/>
    </xf>
    <xf numFmtId="0" fontId="8" fillId="0" borderId="0" xfId="0" applyFont="1" applyBorder="1">
      <alignment vertical="center"/>
    </xf>
    <xf numFmtId="0" fontId="2" fillId="0" borderId="0" xfId="0" applyFont="1" applyBorder="1">
      <alignment vertical="center"/>
    </xf>
    <xf numFmtId="0" fontId="28" fillId="0" borderId="0" xfId="0" applyFont="1" applyBorder="1" applyAlignment="1">
      <alignment horizontal="center" vertical="center"/>
    </xf>
    <xf numFmtId="0" fontId="29" fillId="0" borderId="2" xfId="0" applyFont="1" applyBorder="1" applyAlignment="1">
      <alignment horizontal="center" vertical="center"/>
    </xf>
    <xf numFmtId="0" fontId="30" fillId="0" borderId="2" xfId="0" applyFont="1" applyBorder="1" applyAlignment="1">
      <alignment horizontal="center" vertical="center"/>
    </xf>
    <xf numFmtId="4" fontId="31" fillId="0" borderId="2" xfId="0" applyNumberFormat="1" applyFont="1" applyBorder="1" applyAlignment="1">
      <alignment horizontal="right" vertical="center"/>
    </xf>
    <xf numFmtId="0" fontId="32" fillId="0" borderId="2" xfId="0" applyFont="1" applyBorder="1" applyAlignment="1">
      <alignment horizontal="left" vertical="center"/>
    </xf>
    <xf numFmtId="0" fontId="32" fillId="0" borderId="2" xfId="0" applyFont="1" applyBorder="1">
      <alignment vertical="center"/>
    </xf>
    <xf numFmtId="4" fontId="33" fillId="0" borderId="2" xfId="0" applyNumberFormat="1" applyFont="1" applyBorder="1" applyAlignment="1">
      <alignment horizontal="right" vertical="center"/>
    </xf>
    <xf numFmtId="0" fontId="32" fillId="0" borderId="2" xfId="0" applyFont="1" applyBorder="1" applyAlignment="1">
      <alignment horizontal="left" vertical="center" wrapText="1"/>
    </xf>
    <xf numFmtId="0" fontId="32" fillId="0" borderId="2" xfId="0" applyFont="1" applyBorder="1" applyAlignment="1">
      <alignment vertical="center" wrapText="1"/>
    </xf>
    <xf numFmtId="0" fontId="29" fillId="0" borderId="2"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0" fontId="2" fillId="0" borderId="0" xfId="0" applyFont="1" applyBorder="1" applyAlignment="1">
      <alignment horizontal="left" vertical="center"/>
    </xf>
    <xf numFmtId="0" fontId="32" fillId="0" borderId="0" xfId="0" applyFont="1" applyBorder="1" applyAlignment="1">
      <alignment horizontal="center" vertical="center"/>
    </xf>
    <xf numFmtId="0" fontId="28" fillId="0" borderId="0" xfId="0" applyFont="1" applyBorder="1" applyAlignment="1">
      <alignment horizontal="center" vertical="center" wrapText="1"/>
    </xf>
    <xf numFmtId="0" fontId="30" fillId="0" borderId="2" xfId="0" applyFont="1" applyBorder="1" applyAlignment="1">
      <alignment horizontal="center" vertical="center" wrapText="1"/>
    </xf>
    <xf numFmtId="4" fontId="33" fillId="0" borderId="2" xfId="0" applyNumberFormat="1" applyFont="1" applyBorder="1" applyAlignment="1">
      <alignment horizontal="right" vertical="center" wrapText="1"/>
    </xf>
    <xf numFmtId="0" fontId="12" fillId="0" borderId="0" xfId="0" applyFont="1" applyBorder="1" applyAlignment="1">
      <alignment vertical="center" wrapText="1"/>
    </xf>
    <xf numFmtId="4" fontId="17" fillId="0" borderId="2" xfId="0" applyNumberFormat="1" applyFont="1" applyBorder="1" applyAlignment="1">
      <alignment horizontal="right" vertical="center"/>
    </xf>
    <xf numFmtId="0" fontId="8" fillId="0" borderId="2" xfId="0" applyFont="1" applyBorder="1" applyAlignment="1">
      <alignment vertical="center" wrapText="1"/>
    </xf>
    <xf numFmtId="0" fontId="8" fillId="0" borderId="2" xfId="0" applyFont="1" applyBorder="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abSelected="1" workbookViewId="0">
      <selection activeCell="D24" sqref="D24"/>
    </sheetView>
  </sheetViews>
  <sheetFormatPr defaultColWidth="10" defaultRowHeight="14.4" outlineLevelCol="7"/>
  <cols>
    <col min="1" max="1" width="0.268518518518519" customWidth="1"/>
    <col min="2" max="2" width="23.6203703703704" customWidth="1"/>
    <col min="3" max="3" width="17.2314814814815" customWidth="1"/>
    <col min="4" max="4" width="25.787037037037" customWidth="1"/>
    <col min="5" max="5" width="17.1018518518519" customWidth="1"/>
    <col min="6" max="6" width="16.287037037037" customWidth="1"/>
    <col min="7" max="7" width="15.6111111111111" customWidth="1"/>
    <col min="8" max="8" width="16.4166666666667" customWidth="1"/>
    <col min="9" max="11" width="9.76851851851852" customWidth="1"/>
  </cols>
  <sheetData>
    <row r="1" ht="16.35" customHeight="1" spans="1:2">
      <c r="A1" s="32"/>
      <c r="B1" s="3" t="s">
        <v>0</v>
      </c>
    </row>
    <row r="2" ht="16.35" customHeight="1"/>
    <row r="3" ht="40.5" customHeight="1" spans="2:8">
      <c r="B3" s="33" t="s">
        <v>1</v>
      </c>
      <c r="C3" s="33"/>
      <c r="D3" s="33"/>
      <c r="E3" s="33"/>
      <c r="F3" s="33"/>
      <c r="G3" s="33"/>
      <c r="H3" s="33"/>
    </row>
    <row r="4" ht="23.25" customHeight="1" spans="8:8">
      <c r="H4" s="60" t="s">
        <v>2</v>
      </c>
    </row>
    <row r="5" ht="43.1" customHeight="1" spans="2:8">
      <c r="B5" s="37" t="s">
        <v>3</v>
      </c>
      <c r="C5" s="37"/>
      <c r="D5" s="37" t="s">
        <v>4</v>
      </c>
      <c r="E5" s="37"/>
      <c r="F5" s="37"/>
      <c r="G5" s="37"/>
      <c r="H5" s="37"/>
    </row>
    <row r="6" ht="43.1" customHeight="1" spans="2:8">
      <c r="B6" s="61" t="s">
        <v>5</v>
      </c>
      <c r="C6" s="61" t="s">
        <v>6</v>
      </c>
      <c r="D6" s="61" t="s">
        <v>5</v>
      </c>
      <c r="E6" s="61" t="s">
        <v>7</v>
      </c>
      <c r="F6" s="37" t="s">
        <v>8</v>
      </c>
      <c r="G6" s="37" t="s">
        <v>9</v>
      </c>
      <c r="H6" s="37" t="s">
        <v>10</v>
      </c>
    </row>
    <row r="7" ht="24.15" customHeight="1" spans="2:8">
      <c r="B7" s="62" t="s">
        <v>11</v>
      </c>
      <c r="C7" s="84">
        <f>SUM(C8:C9)</f>
        <v>1836.61</v>
      </c>
      <c r="D7" s="62" t="s">
        <v>12</v>
      </c>
      <c r="E7" s="84">
        <f>F7+G7</f>
        <v>1837.48</v>
      </c>
      <c r="F7" s="84">
        <v>1634.61</v>
      </c>
      <c r="G7" s="84">
        <v>202.87</v>
      </c>
      <c r="H7" s="84"/>
    </row>
    <row r="8" ht="23.25" customHeight="1" spans="2:8">
      <c r="B8" s="47" t="s">
        <v>13</v>
      </c>
      <c r="C8" s="63">
        <v>1634.61</v>
      </c>
      <c r="D8" s="47" t="s">
        <v>14</v>
      </c>
      <c r="E8" s="63">
        <v>1322.68</v>
      </c>
      <c r="F8" s="63">
        <v>1322.68</v>
      </c>
      <c r="G8" s="63"/>
      <c r="H8" s="63"/>
    </row>
    <row r="9" ht="23.25" customHeight="1" spans="2:8">
      <c r="B9" s="47" t="s">
        <v>15</v>
      </c>
      <c r="C9" s="63">
        <v>202</v>
      </c>
      <c r="D9" s="47" t="s">
        <v>16</v>
      </c>
      <c r="E9" s="63">
        <v>166.72</v>
      </c>
      <c r="F9" s="63">
        <v>166.72</v>
      </c>
      <c r="G9" s="63"/>
      <c r="H9" s="63"/>
    </row>
    <row r="10" ht="23.25" customHeight="1" spans="2:8">
      <c r="B10" s="47" t="s">
        <v>17</v>
      </c>
      <c r="C10" s="63"/>
      <c r="D10" s="47" t="s">
        <v>18</v>
      </c>
      <c r="E10" s="63">
        <v>49.09</v>
      </c>
      <c r="F10" s="63">
        <v>49.09</v>
      </c>
      <c r="G10" s="63"/>
      <c r="H10" s="63"/>
    </row>
    <row r="11" ht="23.25" customHeight="1" spans="2:8">
      <c r="B11" s="47"/>
      <c r="C11" s="63"/>
      <c r="D11" s="47" t="s">
        <v>19</v>
      </c>
      <c r="E11" s="63">
        <v>96.12</v>
      </c>
      <c r="F11" s="63">
        <v>96.12</v>
      </c>
      <c r="G11" s="63"/>
      <c r="H11" s="63"/>
    </row>
    <row r="12" ht="23.25" customHeight="1" spans="2:8">
      <c r="B12" s="47"/>
      <c r="C12" s="63"/>
      <c r="D12" s="47" t="s">
        <v>20</v>
      </c>
      <c r="E12" s="63">
        <v>202</v>
      </c>
      <c r="F12" s="63"/>
      <c r="G12" s="63">
        <v>202</v>
      </c>
      <c r="H12" s="63"/>
    </row>
    <row r="13" ht="16.35" customHeight="1" spans="2:8">
      <c r="B13" s="85"/>
      <c r="C13" s="86"/>
      <c r="D13" s="85"/>
      <c r="E13" s="86"/>
      <c r="F13" s="86"/>
      <c r="G13" s="86"/>
      <c r="H13" s="86"/>
    </row>
    <row r="14" ht="22.4" customHeight="1" spans="2:8">
      <c r="B14" s="38" t="s">
        <v>21</v>
      </c>
      <c r="C14" s="86">
        <f>SUM(C15:C17)</f>
        <v>0.87</v>
      </c>
      <c r="D14" s="38" t="s">
        <v>22</v>
      </c>
      <c r="E14" s="86"/>
      <c r="F14" s="86"/>
      <c r="G14" s="86"/>
      <c r="H14" s="86"/>
    </row>
    <row r="15" ht="21.55" customHeight="1" spans="2:8">
      <c r="B15" s="48" t="s">
        <v>23</v>
      </c>
      <c r="C15" s="86"/>
      <c r="D15" s="85"/>
      <c r="E15" s="86"/>
      <c r="F15" s="86"/>
      <c r="G15" s="86"/>
      <c r="H15" s="86"/>
    </row>
    <row r="16" ht="20.7" customHeight="1" spans="2:8">
      <c r="B16" s="48" t="s">
        <v>24</v>
      </c>
      <c r="C16" s="63">
        <v>0.87</v>
      </c>
      <c r="D16" s="85"/>
      <c r="E16" s="86"/>
      <c r="F16" s="86"/>
      <c r="G16" s="63"/>
      <c r="H16" s="86"/>
    </row>
    <row r="17" ht="20.7" customHeight="1" spans="2:8">
      <c r="B17" s="48" t="s">
        <v>25</v>
      </c>
      <c r="C17" s="86"/>
      <c r="D17" s="85"/>
      <c r="E17" s="86"/>
      <c r="F17" s="86"/>
      <c r="G17" s="86"/>
      <c r="H17" s="86"/>
    </row>
    <row r="18" ht="16.35" customHeight="1" spans="2:8">
      <c r="B18" s="85"/>
      <c r="C18" s="86"/>
      <c r="D18" s="85"/>
      <c r="E18" s="86"/>
      <c r="F18" s="86"/>
      <c r="G18" s="86"/>
      <c r="H18" s="86"/>
    </row>
    <row r="19" ht="24.15" customHeight="1" spans="2:8">
      <c r="B19" s="62" t="s">
        <v>26</v>
      </c>
      <c r="C19" s="84">
        <f>C14+C7</f>
        <v>1837.48</v>
      </c>
      <c r="D19" s="62" t="s">
        <v>27</v>
      </c>
      <c r="E19" s="84">
        <f>E7</f>
        <v>1837.48</v>
      </c>
      <c r="F19" s="84">
        <v>1634.61</v>
      </c>
      <c r="G19" s="84">
        <f>G7</f>
        <v>202.87</v>
      </c>
      <c r="H19" s="84"/>
    </row>
  </sheetData>
  <mergeCells count="3">
    <mergeCell ref="B3:H3"/>
    <mergeCell ref="B5:C5"/>
    <mergeCell ref="D5:H5"/>
  </mergeCells>
  <printOptions horizontalCentered="1"/>
  <pageMargins left="0.0780000016093254" right="0.0780000016093254" top="0.39300000667572"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C7" sqref="C7"/>
    </sheetView>
  </sheetViews>
  <sheetFormatPr defaultColWidth="10" defaultRowHeight="14.4" outlineLevelCol="3"/>
  <cols>
    <col min="1" max="1" width="0.268518518518519" customWidth="1"/>
    <col min="2" max="2" width="14.5185185185185" customWidth="1"/>
    <col min="3" max="3" width="40.9814814814815" customWidth="1"/>
    <col min="4" max="4" width="28.6296296296296" customWidth="1"/>
  </cols>
  <sheetData>
    <row r="1" ht="16.35" customHeight="1" spans="1:2">
      <c r="A1" s="32"/>
      <c r="B1" s="3" t="s">
        <v>244</v>
      </c>
    </row>
    <row r="2" ht="16.35" customHeight="1"/>
    <row r="3" ht="51.75" customHeight="1" spans="2:4">
      <c r="B3" s="42" t="s">
        <v>245</v>
      </c>
      <c r="C3" s="42"/>
      <c r="D3" s="42"/>
    </row>
    <row r="4" ht="27.6" customHeight="1" spans="2:4">
      <c r="B4" s="34" t="s">
        <v>69</v>
      </c>
      <c r="C4" s="34"/>
      <c r="D4" s="34"/>
    </row>
    <row r="5" ht="19.8" customHeight="1" spans="4:4">
      <c r="D5" s="35" t="s">
        <v>2</v>
      </c>
    </row>
    <row r="6" ht="37.05" customHeight="1" spans="2:4">
      <c r="B6" s="36" t="s">
        <v>132</v>
      </c>
      <c r="C6" s="36"/>
      <c r="D6" s="36" t="s">
        <v>215</v>
      </c>
    </row>
    <row r="7" ht="27.6" customHeight="1" spans="2:4">
      <c r="B7" s="37" t="s">
        <v>72</v>
      </c>
      <c r="C7" s="37" t="s">
        <v>33</v>
      </c>
      <c r="D7" s="36"/>
    </row>
    <row r="8" ht="20.7" customHeight="1" spans="2:4">
      <c r="B8" s="38" t="s">
        <v>7</v>
      </c>
      <c r="C8" s="38"/>
      <c r="D8" s="39">
        <v>184.1</v>
      </c>
    </row>
    <row r="9" ht="19.8" customHeight="1" spans="2:4">
      <c r="B9" s="43" t="s">
        <v>96</v>
      </c>
      <c r="C9" s="43" t="s">
        <v>97</v>
      </c>
      <c r="D9" s="41">
        <v>184.1</v>
      </c>
    </row>
    <row r="10" ht="18.95" customHeight="1" spans="2:4">
      <c r="B10" s="40" t="s">
        <v>246</v>
      </c>
      <c r="C10" s="40" t="s">
        <v>247</v>
      </c>
      <c r="D10" s="41">
        <v>12</v>
      </c>
    </row>
    <row r="11" ht="18.95" customHeight="1" spans="2:4">
      <c r="B11" s="40" t="s">
        <v>248</v>
      </c>
      <c r="C11" s="40" t="s">
        <v>249</v>
      </c>
      <c r="D11" s="41">
        <v>9</v>
      </c>
    </row>
    <row r="12" ht="18.95" customHeight="1" spans="2:4">
      <c r="B12" s="40" t="s">
        <v>250</v>
      </c>
      <c r="C12" s="40" t="s">
        <v>251</v>
      </c>
      <c r="D12" s="41">
        <v>13.52</v>
      </c>
    </row>
    <row r="13" ht="18.95" customHeight="1" spans="2:4">
      <c r="B13" s="40" t="s">
        <v>252</v>
      </c>
      <c r="C13" s="40" t="s">
        <v>253</v>
      </c>
      <c r="D13" s="41">
        <v>20</v>
      </c>
    </row>
    <row r="14" ht="18.95" customHeight="1" spans="2:4">
      <c r="B14" s="40" t="s">
        <v>254</v>
      </c>
      <c r="C14" s="40" t="s">
        <v>255</v>
      </c>
      <c r="D14" s="41">
        <v>9.98</v>
      </c>
    </row>
    <row r="15" ht="18.95" customHeight="1" spans="2:4">
      <c r="B15" s="40" t="s">
        <v>256</v>
      </c>
      <c r="C15" s="40" t="s">
        <v>257</v>
      </c>
      <c r="D15" s="41">
        <v>10</v>
      </c>
    </row>
    <row r="16" ht="18.95" customHeight="1" spans="2:4">
      <c r="B16" s="40" t="s">
        <v>258</v>
      </c>
      <c r="C16" s="40" t="s">
        <v>259</v>
      </c>
      <c r="D16" s="41">
        <v>98.1</v>
      </c>
    </row>
    <row r="17" ht="18.95" customHeight="1" spans="2:4">
      <c r="B17" s="40" t="s">
        <v>260</v>
      </c>
      <c r="C17" s="40" t="s">
        <v>261</v>
      </c>
      <c r="D17" s="41">
        <v>11.5</v>
      </c>
    </row>
  </sheetData>
  <mergeCells count="5">
    <mergeCell ref="B3:D3"/>
    <mergeCell ref="B4:D4"/>
    <mergeCell ref="B6:C6"/>
    <mergeCell ref="B8:C8"/>
    <mergeCell ref="D6:D7"/>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workbookViewId="0">
      <selection activeCell="B1" sqref="B1"/>
    </sheetView>
  </sheetViews>
  <sheetFormatPr defaultColWidth="10" defaultRowHeight="14.4" outlineLevelCol="3"/>
  <cols>
    <col min="1" max="1" width="0.268518518518519" customWidth="1"/>
    <col min="2" max="2" width="15.7407407407407" customWidth="1"/>
    <col min="3" max="3" width="36.5" customWidth="1"/>
    <col min="4" max="4" width="33.5185185185185" customWidth="1"/>
  </cols>
  <sheetData>
    <row r="1" ht="16.35" customHeight="1" spans="1:2">
      <c r="A1" s="32"/>
      <c r="B1" s="3" t="s">
        <v>262</v>
      </c>
    </row>
    <row r="2" ht="16.35" customHeight="1"/>
    <row r="3" ht="51.75" customHeight="1" spans="2:4">
      <c r="B3" s="33" t="s">
        <v>263</v>
      </c>
      <c r="C3" s="33"/>
      <c r="D3" s="33"/>
    </row>
    <row r="4" ht="27.6" customHeight="1" spans="2:4">
      <c r="B4" s="34" t="s">
        <v>131</v>
      </c>
      <c r="C4" s="34"/>
      <c r="D4" s="34"/>
    </row>
    <row r="5" ht="19.8" customHeight="1" spans="4:4">
      <c r="D5" s="35" t="s">
        <v>2</v>
      </c>
    </row>
    <row r="6" ht="39.65" customHeight="1" spans="2:4">
      <c r="B6" s="36" t="s">
        <v>132</v>
      </c>
      <c r="C6" s="36"/>
      <c r="D6" s="36" t="s">
        <v>215</v>
      </c>
    </row>
    <row r="7" ht="31.05" customHeight="1" spans="2:4">
      <c r="B7" s="37" t="s">
        <v>72</v>
      </c>
      <c r="C7" s="37" t="s">
        <v>33</v>
      </c>
      <c r="D7" s="36"/>
    </row>
    <row r="8" ht="20.7" customHeight="1" spans="2:4">
      <c r="B8" s="38" t="s">
        <v>7</v>
      </c>
      <c r="C8" s="38"/>
      <c r="D8" s="39">
        <v>184.1</v>
      </c>
    </row>
    <row r="9" ht="19.8" customHeight="1" spans="2:4">
      <c r="B9" s="40" t="s">
        <v>134</v>
      </c>
      <c r="C9" s="40" t="s">
        <v>135</v>
      </c>
      <c r="D9" s="41">
        <v>184.1</v>
      </c>
    </row>
    <row r="10" ht="18.95" customHeight="1" spans="2:4">
      <c r="B10" s="40" t="s">
        <v>138</v>
      </c>
      <c r="C10" s="40" t="s">
        <v>139</v>
      </c>
      <c r="D10" s="41">
        <v>184.1</v>
      </c>
    </row>
  </sheetData>
  <mergeCells count="5">
    <mergeCell ref="B3:D3"/>
    <mergeCell ref="B4:D4"/>
    <mergeCell ref="B6:C6"/>
    <mergeCell ref="B8:C8"/>
    <mergeCell ref="D6:D7"/>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T16" sqref="T16"/>
    </sheetView>
  </sheetViews>
  <sheetFormatPr defaultColWidth="9" defaultRowHeight="14.4"/>
  <cols>
    <col min="1" max="4" width="7.22222222222222" customWidth="1"/>
    <col min="8" max="8" width="7.22222222222222" customWidth="1"/>
    <col min="9" max="10" width="3.88888888888889" customWidth="1"/>
    <col min="15" max="15" width="3.88888888888889" customWidth="1"/>
    <col min="20" max="20" width="3.88888888888889" customWidth="1"/>
  </cols>
  <sheetData>
    <row r="1" spans="1:25">
      <c r="A1" s="3" t="s">
        <v>264</v>
      </c>
      <c r="B1" s="4"/>
      <c r="C1" s="4"/>
      <c r="D1" s="4"/>
      <c r="E1" s="4"/>
      <c r="F1" s="4"/>
      <c r="G1" s="4"/>
      <c r="H1" s="4"/>
      <c r="I1" s="4"/>
      <c r="J1" s="4"/>
      <c r="K1" s="4"/>
      <c r="L1" s="4"/>
      <c r="M1" s="4"/>
      <c r="N1" s="4"/>
      <c r="O1" s="4"/>
      <c r="P1" s="4"/>
      <c r="Q1" s="4"/>
      <c r="R1" s="4"/>
      <c r="S1" s="4"/>
      <c r="T1" s="4"/>
      <c r="U1" s="4"/>
      <c r="V1" s="4"/>
      <c r="W1" s="4"/>
      <c r="X1" s="4"/>
      <c r="Y1" s="4"/>
    </row>
    <row r="2" spans="1:25">
      <c r="A2" s="23" t="s">
        <v>265</v>
      </c>
      <c r="B2" s="23"/>
      <c r="C2" s="23"/>
      <c r="D2" s="23"/>
      <c r="E2" s="23"/>
      <c r="F2" s="23"/>
      <c r="G2" s="23"/>
      <c r="H2" s="23"/>
      <c r="I2" s="23"/>
      <c r="J2" s="23"/>
      <c r="K2" s="23"/>
      <c r="L2" s="23"/>
      <c r="M2" s="23"/>
      <c r="N2" s="23"/>
      <c r="O2" s="23"/>
      <c r="P2" s="23"/>
      <c r="Q2" s="23"/>
      <c r="R2" s="23"/>
      <c r="S2" s="23"/>
      <c r="T2" s="23"/>
      <c r="U2" s="23"/>
      <c r="V2" s="23"/>
      <c r="W2" s="23"/>
      <c r="X2" s="23"/>
      <c r="Y2" s="23"/>
    </row>
    <row r="3" spans="1:25">
      <c r="A3" s="23"/>
      <c r="B3" s="23"/>
      <c r="C3" s="23"/>
      <c r="D3" s="23"/>
      <c r="E3" s="23"/>
      <c r="F3" s="23"/>
      <c r="G3" s="23"/>
      <c r="H3" s="23"/>
      <c r="I3" s="23"/>
      <c r="J3" s="23"/>
      <c r="K3" s="23"/>
      <c r="L3" s="23"/>
      <c r="M3" s="23"/>
      <c r="N3" s="23"/>
      <c r="O3" s="23"/>
      <c r="P3" s="23"/>
      <c r="Q3" s="23"/>
      <c r="R3" s="23"/>
      <c r="S3" s="23"/>
      <c r="T3" s="23"/>
      <c r="U3" s="23"/>
      <c r="V3" s="23"/>
      <c r="W3" s="23"/>
      <c r="X3" s="23"/>
      <c r="Y3" s="23"/>
    </row>
    <row r="4" ht="21.6" spans="1:25">
      <c r="A4" s="4"/>
      <c r="B4" s="4"/>
      <c r="C4" s="4"/>
      <c r="D4" s="4"/>
      <c r="E4" s="4"/>
      <c r="F4" s="4"/>
      <c r="G4" s="4"/>
      <c r="H4" s="4"/>
      <c r="I4" s="4"/>
      <c r="J4" s="4"/>
      <c r="K4" s="4"/>
      <c r="L4" s="4"/>
      <c r="M4" s="4"/>
      <c r="N4" s="4"/>
      <c r="O4" s="4"/>
      <c r="P4" s="4"/>
      <c r="Q4" s="4"/>
      <c r="R4" s="4"/>
      <c r="S4" s="4"/>
      <c r="T4" s="4"/>
      <c r="U4" s="4"/>
      <c r="V4" s="4"/>
      <c r="W4" s="4"/>
      <c r="X4" s="4"/>
      <c r="Y4" s="31" t="s">
        <v>266</v>
      </c>
    </row>
    <row r="5" spans="1:25">
      <c r="A5" s="24" t="s">
        <v>267</v>
      </c>
      <c r="B5" s="24" t="s">
        <v>268</v>
      </c>
      <c r="C5" s="24" t="s">
        <v>269</v>
      </c>
      <c r="D5" s="24" t="s">
        <v>270</v>
      </c>
      <c r="E5" s="24" t="s">
        <v>271</v>
      </c>
      <c r="F5" s="24" t="s">
        <v>272</v>
      </c>
      <c r="G5" s="24" t="s">
        <v>273</v>
      </c>
      <c r="H5" s="24" t="s">
        <v>274</v>
      </c>
      <c r="I5" s="24" t="s">
        <v>73</v>
      </c>
      <c r="J5" s="24" t="s">
        <v>8</v>
      </c>
      <c r="K5" s="24"/>
      <c r="L5" s="24"/>
      <c r="M5" s="24"/>
      <c r="N5" s="24"/>
      <c r="O5" s="24" t="s">
        <v>9</v>
      </c>
      <c r="P5" s="24"/>
      <c r="Q5" s="24"/>
      <c r="R5" s="24" t="s">
        <v>10</v>
      </c>
      <c r="S5" s="24" t="s">
        <v>167</v>
      </c>
      <c r="T5" s="24" t="s">
        <v>275</v>
      </c>
      <c r="U5" s="24"/>
      <c r="V5" s="24"/>
      <c r="W5" s="24"/>
      <c r="X5" s="24"/>
      <c r="Y5" s="24"/>
    </row>
    <row r="6" ht="32.4" spans="1:25">
      <c r="A6" s="24"/>
      <c r="B6" s="24"/>
      <c r="C6" s="24"/>
      <c r="D6" s="24"/>
      <c r="E6" s="24"/>
      <c r="F6" s="24"/>
      <c r="G6" s="24"/>
      <c r="H6" s="24"/>
      <c r="I6" s="24"/>
      <c r="J6" s="24" t="s">
        <v>34</v>
      </c>
      <c r="K6" s="24" t="s">
        <v>13</v>
      </c>
      <c r="L6" s="24" t="s">
        <v>276</v>
      </c>
      <c r="M6" s="24" t="s">
        <v>277</v>
      </c>
      <c r="N6" s="24" t="s">
        <v>278</v>
      </c>
      <c r="O6" s="24" t="s">
        <v>34</v>
      </c>
      <c r="P6" s="24" t="s">
        <v>9</v>
      </c>
      <c r="Q6" s="24" t="s">
        <v>279</v>
      </c>
      <c r="R6" s="24"/>
      <c r="S6" s="24"/>
      <c r="T6" s="24" t="s">
        <v>34</v>
      </c>
      <c r="U6" s="24" t="s">
        <v>168</v>
      </c>
      <c r="V6" s="24" t="s">
        <v>169</v>
      </c>
      <c r="W6" s="24" t="s">
        <v>280</v>
      </c>
      <c r="X6" s="24" t="s">
        <v>171</v>
      </c>
      <c r="Y6" s="24" t="s">
        <v>281</v>
      </c>
    </row>
    <row r="7" spans="1:25">
      <c r="A7" s="25"/>
      <c r="B7" s="25"/>
      <c r="C7" s="25"/>
      <c r="D7" s="26"/>
      <c r="E7" s="25"/>
      <c r="F7" s="26"/>
      <c r="G7" s="25"/>
      <c r="H7" s="27" t="s">
        <v>282</v>
      </c>
      <c r="I7" s="30" t="s">
        <v>283</v>
      </c>
      <c r="J7" s="30" t="s">
        <v>283</v>
      </c>
      <c r="K7" s="30" t="s">
        <v>283</v>
      </c>
      <c r="L7" s="30" t="s">
        <v>283</v>
      </c>
      <c r="M7" s="30" t="s">
        <v>283</v>
      </c>
      <c r="N7" s="30" t="s">
        <v>283</v>
      </c>
      <c r="O7" s="30" t="s">
        <v>283</v>
      </c>
      <c r="P7" s="30" t="s">
        <v>283</v>
      </c>
      <c r="Q7" s="30" t="s">
        <v>283</v>
      </c>
      <c r="R7" s="30" t="s">
        <v>283</v>
      </c>
      <c r="S7" s="30" t="s">
        <v>283</v>
      </c>
      <c r="T7" s="30" t="s">
        <v>283</v>
      </c>
      <c r="U7" s="30" t="s">
        <v>283</v>
      </c>
      <c r="V7" s="30" t="s">
        <v>283</v>
      </c>
      <c r="W7" s="30" t="s">
        <v>283</v>
      </c>
      <c r="X7" s="30" t="s">
        <v>283</v>
      </c>
      <c r="Y7" s="30" t="s">
        <v>283</v>
      </c>
    </row>
    <row r="8" spans="1:25">
      <c r="A8" s="28"/>
      <c r="B8" s="28"/>
      <c r="C8" s="28"/>
      <c r="D8" s="28"/>
      <c r="E8" s="25"/>
      <c r="F8" s="25"/>
      <c r="G8" s="25"/>
      <c r="H8" s="25"/>
      <c r="I8" s="30" t="s">
        <v>283</v>
      </c>
      <c r="J8" s="30" t="s">
        <v>283</v>
      </c>
      <c r="K8" s="30" t="s">
        <v>283</v>
      </c>
      <c r="L8" s="30" t="s">
        <v>283</v>
      </c>
      <c r="M8" s="30" t="s">
        <v>283</v>
      </c>
      <c r="N8" s="30" t="s">
        <v>283</v>
      </c>
      <c r="O8" s="30" t="s">
        <v>283</v>
      </c>
      <c r="P8" s="30" t="s">
        <v>283</v>
      </c>
      <c r="Q8" s="30" t="s">
        <v>283</v>
      </c>
      <c r="R8" s="30" t="s">
        <v>283</v>
      </c>
      <c r="S8" s="30" t="s">
        <v>283</v>
      </c>
      <c r="T8" s="30" t="s">
        <v>283</v>
      </c>
      <c r="U8" s="30" t="s">
        <v>283</v>
      </c>
      <c r="V8" s="30" t="s">
        <v>283</v>
      </c>
      <c r="W8" s="30" t="s">
        <v>283</v>
      </c>
      <c r="X8" s="30" t="s">
        <v>283</v>
      </c>
      <c r="Y8" s="30" t="s">
        <v>283</v>
      </c>
    </row>
    <row r="9" spans="1:25">
      <c r="A9" s="29" t="s">
        <v>284</v>
      </c>
      <c r="B9" s="28"/>
      <c r="C9" s="28"/>
      <c r="D9" s="28"/>
      <c r="E9" s="25"/>
      <c r="F9" s="25"/>
      <c r="G9" s="25"/>
      <c r="H9" s="25"/>
      <c r="I9" s="30" t="s">
        <v>283</v>
      </c>
      <c r="J9" s="30" t="s">
        <v>283</v>
      </c>
      <c r="K9" s="30" t="s">
        <v>283</v>
      </c>
      <c r="L9" s="30" t="s">
        <v>283</v>
      </c>
      <c r="M9" s="30" t="s">
        <v>283</v>
      </c>
      <c r="N9" s="30" t="s">
        <v>283</v>
      </c>
      <c r="O9" s="30" t="s">
        <v>283</v>
      </c>
      <c r="P9" s="30" t="s">
        <v>283</v>
      </c>
      <c r="Q9" s="30" t="s">
        <v>283</v>
      </c>
      <c r="R9" s="30" t="s">
        <v>283</v>
      </c>
      <c r="S9" s="30" t="s">
        <v>283</v>
      </c>
      <c r="T9" s="30" t="s">
        <v>283</v>
      </c>
      <c r="U9" s="30" t="s">
        <v>283</v>
      </c>
      <c r="V9" s="30" t="s">
        <v>283</v>
      </c>
      <c r="W9" s="30" t="s">
        <v>283</v>
      </c>
      <c r="X9" s="30" t="s">
        <v>283</v>
      </c>
      <c r="Y9" s="30" t="s">
        <v>283</v>
      </c>
    </row>
    <row r="10" spans="1:25">
      <c r="A10" s="29" t="s">
        <v>285</v>
      </c>
      <c r="B10" s="28"/>
      <c r="C10" s="28"/>
      <c r="D10" s="28"/>
      <c r="E10" s="28"/>
      <c r="F10" s="28"/>
      <c r="G10" s="27"/>
      <c r="H10" s="27"/>
      <c r="I10" s="30" t="s">
        <v>283</v>
      </c>
      <c r="J10" s="30" t="s">
        <v>283</v>
      </c>
      <c r="K10" s="30" t="s">
        <v>283</v>
      </c>
      <c r="L10" s="30" t="s">
        <v>283</v>
      </c>
      <c r="M10" s="30" t="s">
        <v>283</v>
      </c>
      <c r="N10" s="30" t="s">
        <v>283</v>
      </c>
      <c r="O10" s="30" t="s">
        <v>283</v>
      </c>
      <c r="P10" s="30" t="s">
        <v>283</v>
      </c>
      <c r="Q10" s="30" t="s">
        <v>283</v>
      </c>
      <c r="R10" s="30" t="s">
        <v>283</v>
      </c>
      <c r="S10" s="30" t="s">
        <v>283</v>
      </c>
      <c r="T10" s="30" t="s">
        <v>283</v>
      </c>
      <c r="U10" s="30" t="s">
        <v>283</v>
      </c>
      <c r="V10" s="30" t="s">
        <v>283</v>
      </c>
      <c r="W10" s="30" t="s">
        <v>283</v>
      </c>
      <c r="X10" s="30" t="s">
        <v>283</v>
      </c>
      <c r="Y10" s="30" t="s">
        <v>283</v>
      </c>
    </row>
  </sheetData>
  <mergeCells count="15">
    <mergeCell ref="J5:N5"/>
    <mergeCell ref="O5:Q5"/>
    <mergeCell ref="T5:Y5"/>
    <mergeCell ref="A5:A6"/>
    <mergeCell ref="B5:B6"/>
    <mergeCell ref="C5:C6"/>
    <mergeCell ref="D5:D6"/>
    <mergeCell ref="E5:E6"/>
    <mergeCell ref="F5:F6"/>
    <mergeCell ref="G5:G6"/>
    <mergeCell ref="H5:H6"/>
    <mergeCell ref="I5:I6"/>
    <mergeCell ref="R5:R6"/>
    <mergeCell ref="S5:S6"/>
    <mergeCell ref="A2:Y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7"/>
  <sheetViews>
    <sheetView workbookViewId="0">
      <selection activeCell="A2" sqref="$A2:$XFD3"/>
    </sheetView>
  </sheetViews>
  <sheetFormatPr defaultColWidth="9" defaultRowHeight="14.4"/>
  <cols>
    <col min="1" max="1" width="11.3796296296296" customWidth="1"/>
    <col min="2" max="2" width="15.3796296296296" customWidth="1"/>
    <col min="3" max="3" width="30.8796296296296" customWidth="1"/>
    <col min="9" max="9" width="5.22222222222222" customWidth="1"/>
    <col min="11" max="11" width="10.6666666666667" customWidth="1"/>
  </cols>
  <sheetData>
    <row r="1" spans="1:24">
      <c r="A1" s="3" t="s">
        <v>286</v>
      </c>
      <c r="B1" s="4"/>
      <c r="C1" s="4"/>
      <c r="D1" s="4"/>
      <c r="E1" s="4"/>
      <c r="F1" s="4"/>
      <c r="G1" s="4"/>
      <c r="H1" s="4"/>
      <c r="I1" s="4"/>
      <c r="J1" s="4"/>
      <c r="K1" s="4"/>
      <c r="L1" s="4"/>
      <c r="M1" s="4"/>
      <c r="N1" s="4"/>
      <c r="O1" s="4"/>
      <c r="P1" s="4"/>
      <c r="Q1" s="4"/>
      <c r="R1" s="4"/>
      <c r="S1" s="4"/>
      <c r="T1" s="4"/>
      <c r="U1" s="4"/>
      <c r="V1" s="4"/>
      <c r="W1" s="4"/>
      <c r="X1" s="4"/>
    </row>
    <row r="2" s="2" customFormat="1" ht="33.75" customHeight="1" spans="1:15">
      <c r="A2" s="5" t="s">
        <v>287</v>
      </c>
      <c r="B2" s="6"/>
      <c r="C2" s="6"/>
      <c r="D2" s="6"/>
      <c r="E2" s="6"/>
      <c r="F2" s="6"/>
      <c r="G2" s="6"/>
      <c r="H2" s="6"/>
      <c r="I2" s="6"/>
      <c r="J2" s="6"/>
      <c r="K2" s="6"/>
      <c r="L2" s="6"/>
      <c r="M2" s="6"/>
      <c r="N2" s="6"/>
      <c r="O2" s="6"/>
    </row>
    <row r="3" s="2" customFormat="1" ht="21" customHeight="1" spans="1:15">
      <c r="A3" s="5"/>
      <c r="B3" s="6"/>
      <c r="C3" s="6"/>
      <c r="D3" s="6"/>
      <c r="E3" s="6"/>
      <c r="F3" s="6"/>
      <c r="G3" s="6"/>
      <c r="H3" s="6"/>
      <c r="I3" s="6"/>
      <c r="J3" s="6"/>
      <c r="K3" s="6"/>
      <c r="L3" s="6"/>
      <c r="M3" s="6"/>
      <c r="N3" s="18" t="s">
        <v>2</v>
      </c>
      <c r="O3" s="6"/>
    </row>
    <row r="4" s="1" customFormat="1" ht="21" customHeight="1" spans="1:15">
      <c r="A4" s="7" t="s">
        <v>288</v>
      </c>
      <c r="B4" s="8" t="s">
        <v>289</v>
      </c>
      <c r="C4" s="8"/>
      <c r="D4" s="7" t="s">
        <v>290</v>
      </c>
      <c r="E4" s="9" t="s">
        <v>291</v>
      </c>
      <c r="F4" s="9"/>
      <c r="G4" s="9"/>
      <c r="H4" s="9"/>
      <c r="I4" s="9"/>
      <c r="J4" s="19" t="s">
        <v>292</v>
      </c>
      <c r="K4" s="19"/>
      <c r="L4" s="8" t="s">
        <v>293</v>
      </c>
      <c r="M4" s="8"/>
      <c r="N4" s="8"/>
      <c r="O4" s="8"/>
    </row>
    <row r="5" ht="19" customHeight="1" spans="1:15">
      <c r="A5" s="10" t="s">
        <v>294</v>
      </c>
      <c r="B5" s="9" t="s">
        <v>295</v>
      </c>
      <c r="C5" s="9"/>
      <c r="D5" s="10" t="s">
        <v>296</v>
      </c>
      <c r="E5" s="9" t="s">
        <v>297</v>
      </c>
      <c r="F5" s="9"/>
      <c r="G5" s="9"/>
      <c r="H5" s="9"/>
      <c r="I5" s="9"/>
      <c r="J5" s="20" t="s">
        <v>298</v>
      </c>
      <c r="K5" s="20"/>
      <c r="L5" s="21">
        <v>37.1</v>
      </c>
      <c r="M5" s="22"/>
      <c r="N5" s="22"/>
      <c r="O5" s="22"/>
    </row>
    <row r="6" ht="19" customHeight="1" spans="1:15">
      <c r="A6" s="10" t="s">
        <v>299</v>
      </c>
      <c r="B6" s="9">
        <v>10</v>
      </c>
      <c r="C6" s="9"/>
      <c r="D6" s="10" t="s">
        <v>300</v>
      </c>
      <c r="E6" s="9" t="s">
        <v>301</v>
      </c>
      <c r="F6" s="9"/>
      <c r="G6" s="9"/>
      <c r="H6" s="9"/>
      <c r="I6" s="9"/>
      <c r="J6" s="20" t="s">
        <v>302</v>
      </c>
      <c r="K6" s="20" t="s">
        <v>303</v>
      </c>
      <c r="L6" s="21">
        <v>37.1</v>
      </c>
      <c r="M6" s="22"/>
      <c r="N6" s="22"/>
      <c r="O6" s="22"/>
    </row>
    <row r="7" ht="19" customHeight="1" spans="1:15">
      <c r="A7" s="11" t="s">
        <v>304</v>
      </c>
      <c r="B7" s="12" t="s">
        <v>305</v>
      </c>
      <c r="C7" s="12"/>
      <c r="D7" s="12"/>
      <c r="E7" s="12"/>
      <c r="F7" s="12"/>
      <c r="G7" s="12"/>
      <c r="H7" s="12"/>
      <c r="I7" s="12"/>
      <c r="J7" s="20" t="s">
        <v>306</v>
      </c>
      <c r="K7" s="20"/>
      <c r="L7" s="22" t="s">
        <v>307</v>
      </c>
      <c r="M7" s="22"/>
      <c r="N7" s="22"/>
      <c r="O7" s="22"/>
    </row>
    <row r="8" ht="19" customHeight="1" spans="1:15">
      <c r="A8" s="11"/>
      <c r="B8" s="12"/>
      <c r="C8" s="12"/>
      <c r="D8" s="12"/>
      <c r="E8" s="12"/>
      <c r="F8" s="12"/>
      <c r="G8" s="12"/>
      <c r="H8" s="12"/>
      <c r="I8" s="12"/>
      <c r="J8" s="20" t="s">
        <v>308</v>
      </c>
      <c r="K8" s="20"/>
      <c r="L8" s="22" t="s">
        <v>307</v>
      </c>
      <c r="M8" s="22"/>
      <c r="N8" s="22"/>
      <c r="O8" s="22"/>
    </row>
    <row r="9" ht="19" customHeight="1" spans="1:15">
      <c r="A9" s="11"/>
      <c r="B9" s="12"/>
      <c r="C9" s="12"/>
      <c r="D9" s="12"/>
      <c r="E9" s="12"/>
      <c r="F9" s="12"/>
      <c r="G9" s="12"/>
      <c r="H9" s="12"/>
      <c r="I9" s="12"/>
      <c r="J9" s="20" t="s">
        <v>309</v>
      </c>
      <c r="K9" s="20"/>
      <c r="L9" s="22" t="s">
        <v>307</v>
      </c>
      <c r="M9" s="22"/>
      <c r="N9" s="22"/>
      <c r="O9" s="22"/>
    </row>
    <row r="10" ht="30" customHeight="1" spans="1:15">
      <c r="A10" s="11"/>
      <c r="B10" s="12"/>
      <c r="C10" s="12"/>
      <c r="D10" s="12"/>
      <c r="E10" s="12"/>
      <c r="F10" s="12"/>
      <c r="G10" s="12"/>
      <c r="H10" s="12"/>
      <c r="I10" s="12"/>
      <c r="J10" s="20" t="s">
        <v>310</v>
      </c>
      <c r="K10" s="20"/>
      <c r="L10" s="22" t="s">
        <v>307</v>
      </c>
      <c r="M10" s="22"/>
      <c r="N10" s="22"/>
      <c r="O10" s="22"/>
    </row>
    <row r="11" ht="19" customHeight="1" spans="1:15">
      <c r="A11" s="13" t="s">
        <v>311</v>
      </c>
      <c r="B11" s="13" t="s">
        <v>312</v>
      </c>
      <c r="C11" s="13" t="s">
        <v>313</v>
      </c>
      <c r="D11" s="13" t="s">
        <v>314</v>
      </c>
      <c r="E11" s="13" t="s">
        <v>315</v>
      </c>
      <c r="F11" s="13" t="s">
        <v>316</v>
      </c>
      <c r="G11" s="13" t="s">
        <v>317</v>
      </c>
      <c r="H11" s="13" t="s">
        <v>318</v>
      </c>
      <c r="I11" s="13" t="s">
        <v>319</v>
      </c>
      <c r="J11" s="10"/>
      <c r="K11" s="15"/>
      <c r="L11" s="15"/>
      <c r="M11" s="15"/>
      <c r="N11" s="15"/>
      <c r="O11" s="15"/>
    </row>
    <row r="12" ht="19" customHeight="1" spans="1:15">
      <c r="A12" s="14" t="s">
        <v>320</v>
      </c>
      <c r="B12" s="15" t="s">
        <v>321</v>
      </c>
      <c r="C12" s="15" t="s">
        <v>322</v>
      </c>
      <c r="D12" s="14" t="s">
        <v>323</v>
      </c>
      <c r="E12" s="14"/>
      <c r="F12" s="14" t="s">
        <v>324</v>
      </c>
      <c r="G12" s="14" t="s">
        <v>325</v>
      </c>
      <c r="H12" s="14" t="s">
        <v>326</v>
      </c>
      <c r="I12" s="14"/>
      <c r="J12" s="14"/>
      <c r="K12" s="14"/>
      <c r="L12" s="14"/>
      <c r="M12" s="14"/>
      <c r="N12" s="14"/>
      <c r="O12" s="14"/>
    </row>
    <row r="13" ht="19" customHeight="1" spans="1:15">
      <c r="A13" s="14" t="s">
        <v>320</v>
      </c>
      <c r="B13" s="15" t="s">
        <v>321</v>
      </c>
      <c r="C13" s="15" t="s">
        <v>327</v>
      </c>
      <c r="D13" s="14" t="s">
        <v>323</v>
      </c>
      <c r="E13" s="14"/>
      <c r="F13" s="14" t="s">
        <v>324</v>
      </c>
      <c r="G13" s="14" t="s">
        <v>325</v>
      </c>
      <c r="H13" s="14" t="s">
        <v>326</v>
      </c>
      <c r="I13" s="14"/>
      <c r="J13" s="14"/>
      <c r="K13" s="14"/>
      <c r="L13" s="14"/>
      <c r="M13" s="14"/>
      <c r="N13" s="14"/>
      <c r="O13" s="14"/>
    </row>
    <row r="14" ht="19" customHeight="1" spans="1:15">
      <c r="A14" s="14" t="s">
        <v>320</v>
      </c>
      <c r="B14" s="15" t="s">
        <v>328</v>
      </c>
      <c r="C14" s="15" t="s">
        <v>329</v>
      </c>
      <c r="D14" s="14" t="s">
        <v>323</v>
      </c>
      <c r="E14" s="14"/>
      <c r="F14" s="14" t="s">
        <v>326</v>
      </c>
      <c r="G14" s="14" t="s">
        <v>330</v>
      </c>
      <c r="H14" s="14" t="s">
        <v>331</v>
      </c>
      <c r="I14" s="14"/>
      <c r="J14" s="14"/>
      <c r="K14" s="14"/>
      <c r="L14" s="14"/>
      <c r="M14" s="14"/>
      <c r="N14" s="14"/>
      <c r="O14" s="14"/>
    </row>
    <row r="15" ht="19" customHeight="1" spans="1:15">
      <c r="A15" s="14" t="s">
        <v>332</v>
      </c>
      <c r="B15" s="15" t="s">
        <v>333</v>
      </c>
      <c r="C15" s="15" t="s">
        <v>334</v>
      </c>
      <c r="D15" s="14" t="s">
        <v>323</v>
      </c>
      <c r="E15" s="14"/>
      <c r="F15" s="14" t="s">
        <v>335</v>
      </c>
      <c r="G15" s="14" t="s">
        <v>325</v>
      </c>
      <c r="H15" s="14" t="s">
        <v>331</v>
      </c>
      <c r="I15" s="14"/>
      <c r="J15" s="14"/>
      <c r="K15" s="14"/>
      <c r="L15" s="14"/>
      <c r="M15" s="14"/>
      <c r="N15" s="14"/>
      <c r="O15" s="14"/>
    </row>
    <row r="16" ht="19" customHeight="1" spans="1:15">
      <c r="A16" s="14" t="s">
        <v>332</v>
      </c>
      <c r="B16" s="15" t="s">
        <v>333</v>
      </c>
      <c r="C16" s="15" t="s">
        <v>336</v>
      </c>
      <c r="D16" s="14" t="s">
        <v>323</v>
      </c>
      <c r="E16" s="14"/>
      <c r="F16" s="14" t="s">
        <v>324</v>
      </c>
      <c r="G16" s="14" t="s">
        <v>325</v>
      </c>
      <c r="H16" s="14" t="s">
        <v>326</v>
      </c>
      <c r="I16" s="14"/>
      <c r="J16" s="14"/>
      <c r="K16" s="14"/>
      <c r="L16" s="14"/>
      <c r="M16" s="14"/>
      <c r="N16" s="14"/>
      <c r="O16" s="14"/>
    </row>
    <row r="17" ht="19" customHeight="1" spans="1:15">
      <c r="A17" s="14" t="s">
        <v>337</v>
      </c>
      <c r="B17" s="15" t="s">
        <v>338</v>
      </c>
      <c r="C17" s="15" t="s">
        <v>339</v>
      </c>
      <c r="D17" s="14" t="s">
        <v>323</v>
      </c>
      <c r="E17" s="14"/>
      <c r="F17" s="14" t="s">
        <v>340</v>
      </c>
      <c r="G17" s="14" t="s">
        <v>325</v>
      </c>
      <c r="H17" s="14" t="s">
        <v>331</v>
      </c>
      <c r="I17" s="14"/>
      <c r="J17" s="14"/>
      <c r="K17" s="14"/>
      <c r="L17" s="14"/>
      <c r="M17" s="14"/>
      <c r="N17" s="14"/>
      <c r="O17" s="14"/>
    </row>
    <row r="18" ht="19" customHeight="1" spans="1:15">
      <c r="A18" s="16"/>
      <c r="B18" s="17"/>
      <c r="C18" s="17"/>
      <c r="D18" s="17"/>
      <c r="E18" s="16"/>
      <c r="F18" s="16"/>
      <c r="G18" s="16"/>
      <c r="H18" s="16"/>
      <c r="I18" s="16"/>
      <c r="J18" s="17"/>
      <c r="K18" s="16"/>
      <c r="L18" s="16"/>
      <c r="M18" s="16"/>
      <c r="N18" s="16"/>
      <c r="O18" s="16"/>
    </row>
    <row r="19" ht="19" customHeight="1" spans="1:15">
      <c r="A19" s="16"/>
      <c r="B19" s="17"/>
      <c r="C19" s="17"/>
      <c r="D19" s="17"/>
      <c r="E19" s="16"/>
      <c r="F19" s="16"/>
      <c r="G19" s="16"/>
      <c r="H19" s="16"/>
      <c r="I19" s="16"/>
      <c r="J19" s="17"/>
      <c r="K19" s="16"/>
      <c r="L19" s="16"/>
      <c r="M19" s="16"/>
      <c r="N19" s="16"/>
      <c r="O19" s="16"/>
    </row>
    <row r="20" ht="19" customHeight="1" spans="1:15">
      <c r="A20" s="16"/>
      <c r="B20" s="17"/>
      <c r="C20" s="17"/>
      <c r="D20" s="17"/>
      <c r="E20" s="16"/>
      <c r="F20" s="16"/>
      <c r="G20" s="16"/>
      <c r="H20" s="16"/>
      <c r="I20" s="16"/>
      <c r="J20" s="17"/>
      <c r="K20" s="16"/>
      <c r="L20" s="16"/>
      <c r="M20" s="16"/>
      <c r="N20" s="16"/>
      <c r="O20" s="16"/>
    </row>
    <row r="21" ht="19" customHeight="1" spans="1:15">
      <c r="A21" s="16"/>
      <c r="B21" s="17"/>
      <c r="C21" s="17"/>
      <c r="D21" s="17"/>
      <c r="E21" s="16"/>
      <c r="F21" s="16"/>
      <c r="G21" s="16"/>
      <c r="H21" s="16"/>
      <c r="I21" s="16"/>
      <c r="J21" s="17"/>
      <c r="K21" s="16"/>
      <c r="L21" s="16"/>
      <c r="M21" s="16"/>
      <c r="N21" s="16"/>
      <c r="O21" s="16"/>
    </row>
    <row r="22" s="2" customFormat="1" ht="33.75" customHeight="1" spans="1:15">
      <c r="A22" s="5" t="s">
        <v>287</v>
      </c>
      <c r="B22" s="6"/>
      <c r="C22" s="6"/>
      <c r="D22" s="6"/>
      <c r="E22" s="6"/>
      <c r="F22" s="6"/>
      <c r="G22" s="6"/>
      <c r="H22" s="6"/>
      <c r="I22" s="6"/>
      <c r="J22" s="6"/>
      <c r="K22" s="6"/>
      <c r="L22" s="6"/>
      <c r="M22" s="6"/>
      <c r="N22" s="6"/>
      <c r="O22" s="6"/>
    </row>
    <row r="23" s="2" customFormat="1" ht="21" customHeight="1" spans="1:15">
      <c r="A23" s="5"/>
      <c r="B23" s="6"/>
      <c r="C23" s="6"/>
      <c r="D23" s="6"/>
      <c r="E23" s="6"/>
      <c r="F23" s="6"/>
      <c r="G23" s="6"/>
      <c r="H23" s="6"/>
      <c r="I23" s="6"/>
      <c r="J23" s="6"/>
      <c r="K23" s="6"/>
      <c r="L23" s="6"/>
      <c r="M23" s="6"/>
      <c r="N23" s="18" t="s">
        <v>2</v>
      </c>
      <c r="O23" s="6"/>
    </row>
    <row r="24" s="1" customFormat="1" ht="21" customHeight="1" spans="1:15">
      <c r="A24" s="7" t="s">
        <v>288</v>
      </c>
      <c r="B24" s="8" t="s">
        <v>341</v>
      </c>
      <c r="C24" s="8"/>
      <c r="D24" s="7" t="s">
        <v>290</v>
      </c>
      <c r="E24" s="8" t="s">
        <v>342</v>
      </c>
      <c r="F24" s="8"/>
      <c r="G24" s="8"/>
      <c r="H24" s="8"/>
      <c r="I24" s="8"/>
      <c r="J24" s="19" t="s">
        <v>292</v>
      </c>
      <c r="K24" s="19"/>
      <c r="L24" s="8" t="s">
        <v>343</v>
      </c>
      <c r="M24" s="8"/>
      <c r="N24" s="8"/>
      <c r="O24" s="8"/>
    </row>
    <row r="25" ht="19" customHeight="1" spans="1:15">
      <c r="A25" s="10" t="s">
        <v>294</v>
      </c>
      <c r="B25" s="9" t="s">
        <v>295</v>
      </c>
      <c r="C25" s="9"/>
      <c r="D25" s="10" t="s">
        <v>296</v>
      </c>
      <c r="E25" s="9" t="s">
        <v>297</v>
      </c>
      <c r="F25" s="9"/>
      <c r="G25" s="9"/>
      <c r="H25" s="9"/>
      <c r="I25" s="9"/>
      <c r="J25" s="20" t="s">
        <v>298</v>
      </c>
      <c r="K25" s="20"/>
      <c r="L25" s="21">
        <v>61</v>
      </c>
      <c r="M25" s="22"/>
      <c r="N25" s="22"/>
      <c r="O25" s="22"/>
    </row>
    <row r="26" ht="19" customHeight="1" spans="1:15">
      <c r="A26" s="10" t="s">
        <v>299</v>
      </c>
      <c r="B26" s="9">
        <v>10</v>
      </c>
      <c r="C26" s="9"/>
      <c r="D26" s="10" t="s">
        <v>300</v>
      </c>
      <c r="E26" s="9" t="s">
        <v>301</v>
      </c>
      <c r="F26" s="9"/>
      <c r="G26" s="9"/>
      <c r="H26" s="9"/>
      <c r="I26" s="9"/>
      <c r="J26" s="20" t="s">
        <v>302</v>
      </c>
      <c r="K26" s="20" t="s">
        <v>303</v>
      </c>
      <c r="L26" s="22">
        <v>61</v>
      </c>
      <c r="M26" s="22"/>
      <c r="N26" s="22"/>
      <c r="O26" s="22"/>
    </row>
    <row r="27" ht="19" customHeight="1" spans="1:15">
      <c r="A27" s="11" t="s">
        <v>304</v>
      </c>
      <c r="B27" s="12" t="s">
        <v>344</v>
      </c>
      <c r="C27" s="12"/>
      <c r="D27" s="12"/>
      <c r="E27" s="12"/>
      <c r="F27" s="12"/>
      <c r="G27" s="12"/>
      <c r="H27" s="12"/>
      <c r="I27" s="12"/>
      <c r="J27" s="20" t="s">
        <v>306</v>
      </c>
      <c r="K27" s="20"/>
      <c r="L27" s="22" t="s">
        <v>307</v>
      </c>
      <c r="M27" s="22"/>
      <c r="N27" s="22"/>
      <c r="O27" s="22"/>
    </row>
    <row r="28" ht="19" customHeight="1" spans="1:15">
      <c r="A28" s="11"/>
      <c r="B28" s="12"/>
      <c r="C28" s="12"/>
      <c r="D28" s="12"/>
      <c r="E28" s="12"/>
      <c r="F28" s="12"/>
      <c r="G28" s="12"/>
      <c r="H28" s="12"/>
      <c r="I28" s="12"/>
      <c r="J28" s="20" t="s">
        <v>308</v>
      </c>
      <c r="K28" s="20"/>
      <c r="L28" s="22" t="s">
        <v>307</v>
      </c>
      <c r="M28" s="22"/>
      <c r="N28" s="22"/>
      <c r="O28" s="22"/>
    </row>
    <row r="29" ht="19" customHeight="1" spans="1:15">
      <c r="A29" s="11"/>
      <c r="B29" s="12"/>
      <c r="C29" s="12"/>
      <c r="D29" s="12"/>
      <c r="E29" s="12"/>
      <c r="F29" s="12"/>
      <c r="G29" s="12"/>
      <c r="H29" s="12"/>
      <c r="I29" s="12"/>
      <c r="J29" s="20" t="s">
        <v>309</v>
      </c>
      <c r="K29" s="20"/>
      <c r="L29" s="22" t="s">
        <v>307</v>
      </c>
      <c r="M29" s="22"/>
      <c r="N29" s="22"/>
      <c r="O29" s="22"/>
    </row>
    <row r="30" ht="19" customHeight="1" spans="1:15">
      <c r="A30" s="11"/>
      <c r="B30" s="12"/>
      <c r="C30" s="12"/>
      <c r="D30" s="12"/>
      <c r="E30" s="12"/>
      <c r="F30" s="12"/>
      <c r="G30" s="12"/>
      <c r="H30" s="12"/>
      <c r="I30" s="12"/>
      <c r="J30" s="20" t="s">
        <v>310</v>
      </c>
      <c r="K30" s="20"/>
      <c r="L30" s="22" t="s">
        <v>307</v>
      </c>
      <c r="M30" s="22"/>
      <c r="N30" s="22"/>
      <c r="O30" s="22"/>
    </row>
    <row r="31" ht="19" customHeight="1" spans="1:15">
      <c r="A31" s="13" t="s">
        <v>311</v>
      </c>
      <c r="B31" s="13" t="s">
        <v>312</v>
      </c>
      <c r="C31" s="13" t="s">
        <v>313</v>
      </c>
      <c r="D31" s="13" t="s">
        <v>314</v>
      </c>
      <c r="E31" s="13" t="s">
        <v>315</v>
      </c>
      <c r="F31" s="13" t="s">
        <v>316</v>
      </c>
      <c r="G31" s="13" t="s">
        <v>317</v>
      </c>
      <c r="H31" s="13" t="s">
        <v>318</v>
      </c>
      <c r="I31" s="13" t="s">
        <v>319</v>
      </c>
      <c r="J31" s="10"/>
      <c r="K31" s="15"/>
      <c r="L31" s="15"/>
      <c r="M31" s="15"/>
      <c r="N31" s="15"/>
      <c r="O31" s="15"/>
    </row>
    <row r="32" ht="19" customHeight="1" spans="1:15">
      <c r="A32" s="14" t="s">
        <v>320</v>
      </c>
      <c r="B32" s="15" t="s">
        <v>328</v>
      </c>
      <c r="C32" s="15" t="s">
        <v>345</v>
      </c>
      <c r="D32" s="14" t="s">
        <v>323</v>
      </c>
      <c r="E32" s="14"/>
      <c r="F32" s="14" t="s">
        <v>346</v>
      </c>
      <c r="G32" s="14" t="s">
        <v>330</v>
      </c>
      <c r="H32" s="14" t="s">
        <v>326</v>
      </c>
      <c r="I32" s="14"/>
      <c r="J32" s="14"/>
      <c r="K32" s="14"/>
      <c r="L32" s="14"/>
      <c r="M32" s="14"/>
      <c r="N32" s="14"/>
      <c r="O32" s="14"/>
    </row>
    <row r="33" ht="19" customHeight="1" spans="1:15">
      <c r="A33" s="14" t="s">
        <v>320</v>
      </c>
      <c r="B33" s="15" t="s">
        <v>328</v>
      </c>
      <c r="C33" s="15" t="s">
        <v>347</v>
      </c>
      <c r="D33" s="14" t="s">
        <v>323</v>
      </c>
      <c r="E33" s="14"/>
      <c r="F33" s="14" t="s">
        <v>324</v>
      </c>
      <c r="G33" s="14" t="s">
        <v>325</v>
      </c>
      <c r="H33" s="14" t="s">
        <v>326</v>
      </c>
      <c r="I33" s="14"/>
      <c r="J33" s="14"/>
      <c r="K33" s="14"/>
      <c r="L33" s="14"/>
      <c r="M33" s="14"/>
      <c r="N33" s="14"/>
      <c r="O33" s="14"/>
    </row>
    <row r="34" ht="19" customHeight="1" spans="1:15">
      <c r="A34" s="14" t="s">
        <v>320</v>
      </c>
      <c r="B34" s="15" t="s">
        <v>321</v>
      </c>
      <c r="C34" s="15" t="s">
        <v>348</v>
      </c>
      <c r="D34" s="14" t="s">
        <v>349</v>
      </c>
      <c r="E34" s="14"/>
      <c r="F34" s="14" t="s">
        <v>324</v>
      </c>
      <c r="G34" s="14" t="s">
        <v>325</v>
      </c>
      <c r="H34" s="14" t="s">
        <v>331</v>
      </c>
      <c r="I34" s="14"/>
      <c r="J34" s="14"/>
      <c r="K34" s="14"/>
      <c r="L34" s="14"/>
      <c r="M34" s="14"/>
      <c r="N34" s="14"/>
      <c r="O34" s="14"/>
    </row>
    <row r="35" ht="19" customHeight="1" spans="1:15">
      <c r="A35" s="14" t="s">
        <v>332</v>
      </c>
      <c r="B35" s="15" t="s">
        <v>333</v>
      </c>
      <c r="C35" s="15" t="s">
        <v>350</v>
      </c>
      <c r="D35" s="14" t="s">
        <v>323</v>
      </c>
      <c r="E35" s="14"/>
      <c r="F35" s="14" t="s">
        <v>351</v>
      </c>
      <c r="G35" s="14" t="s">
        <v>325</v>
      </c>
      <c r="H35" s="14" t="s">
        <v>326</v>
      </c>
      <c r="I35" s="14"/>
      <c r="J35" s="14"/>
      <c r="K35" s="14"/>
      <c r="L35" s="14"/>
      <c r="M35" s="14"/>
      <c r="N35" s="14"/>
      <c r="O35" s="14"/>
    </row>
    <row r="36" ht="19" customHeight="1" spans="1:15">
      <c r="A36" s="14" t="s">
        <v>332</v>
      </c>
      <c r="B36" s="15" t="s">
        <v>352</v>
      </c>
      <c r="C36" s="15" t="s">
        <v>353</v>
      </c>
      <c r="D36" s="14" t="s">
        <v>323</v>
      </c>
      <c r="E36" s="14"/>
      <c r="F36" s="14" t="s">
        <v>354</v>
      </c>
      <c r="G36" s="14" t="s">
        <v>325</v>
      </c>
      <c r="H36" s="14" t="s">
        <v>331</v>
      </c>
      <c r="I36" s="14"/>
      <c r="J36" s="14"/>
      <c r="K36" s="14"/>
      <c r="L36" s="14"/>
      <c r="M36" s="14"/>
      <c r="N36" s="14"/>
      <c r="O36" s="14"/>
    </row>
    <row r="37" ht="19" customHeight="1" spans="1:15">
      <c r="A37" s="14" t="s">
        <v>337</v>
      </c>
      <c r="B37" s="15" t="s">
        <v>337</v>
      </c>
      <c r="C37" s="15" t="s">
        <v>355</v>
      </c>
      <c r="D37" s="14" t="s">
        <v>323</v>
      </c>
      <c r="E37" s="14"/>
      <c r="F37" s="14" t="s">
        <v>340</v>
      </c>
      <c r="G37" s="14" t="s">
        <v>325</v>
      </c>
      <c r="H37" s="14" t="s">
        <v>331</v>
      </c>
      <c r="I37" s="14"/>
      <c r="J37" s="14"/>
      <c r="K37" s="14"/>
      <c r="L37" s="14"/>
      <c r="M37" s="14"/>
      <c r="N37" s="14"/>
      <c r="O37" s="14"/>
    </row>
  </sheetData>
  <mergeCells count="44">
    <mergeCell ref="A2:O2"/>
    <mergeCell ref="B4:C4"/>
    <mergeCell ref="E4:I4"/>
    <mergeCell ref="J4:K4"/>
    <mergeCell ref="L4:O4"/>
    <mergeCell ref="B5:C5"/>
    <mergeCell ref="E5:I5"/>
    <mergeCell ref="J5:K5"/>
    <mergeCell ref="L5:O5"/>
    <mergeCell ref="B6:C6"/>
    <mergeCell ref="E6:I6"/>
    <mergeCell ref="L6:O6"/>
    <mergeCell ref="J7:K7"/>
    <mergeCell ref="L7:O7"/>
    <mergeCell ref="J8:K8"/>
    <mergeCell ref="L8:O8"/>
    <mergeCell ref="J9:K9"/>
    <mergeCell ref="L9:O9"/>
    <mergeCell ref="J10:K10"/>
    <mergeCell ref="L10:O10"/>
    <mergeCell ref="A22:O22"/>
    <mergeCell ref="B24:C24"/>
    <mergeCell ref="E24:I24"/>
    <mergeCell ref="J24:K24"/>
    <mergeCell ref="L24:O24"/>
    <mergeCell ref="B25:C25"/>
    <mergeCell ref="E25:I25"/>
    <mergeCell ref="J25:K25"/>
    <mergeCell ref="L25:O25"/>
    <mergeCell ref="B26:C26"/>
    <mergeCell ref="E26:I26"/>
    <mergeCell ref="L26:O26"/>
    <mergeCell ref="J27:K27"/>
    <mergeCell ref="L27:O27"/>
    <mergeCell ref="J28:K28"/>
    <mergeCell ref="L28:O28"/>
    <mergeCell ref="J29:K29"/>
    <mergeCell ref="L29:O29"/>
    <mergeCell ref="J30:K30"/>
    <mergeCell ref="L30:O30"/>
    <mergeCell ref="A7:A10"/>
    <mergeCell ref="A27:A30"/>
    <mergeCell ref="B7:I10"/>
    <mergeCell ref="B27:I3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workbookViewId="0">
      <selection activeCell="B3" sqref="B3:F4"/>
    </sheetView>
  </sheetViews>
  <sheetFormatPr defaultColWidth="10" defaultRowHeight="14.4" outlineLevelCol="5"/>
  <cols>
    <col min="1" max="1" width="0.12962962962963" customWidth="1"/>
    <col min="2" max="2" width="12.3518518518519" customWidth="1"/>
    <col min="3" max="3" width="40.3055555555556" customWidth="1"/>
    <col min="4" max="4" width="17.5" customWidth="1"/>
    <col min="5" max="5" width="18.0462962962963" customWidth="1"/>
    <col min="6" max="6" width="16.287037037037" customWidth="1"/>
  </cols>
  <sheetData>
    <row r="1" ht="16.35" customHeight="1" spans="1:6">
      <c r="A1" s="32"/>
      <c r="B1" s="3" t="s">
        <v>28</v>
      </c>
      <c r="C1" s="32"/>
      <c r="D1" s="32"/>
      <c r="E1" s="32"/>
      <c r="F1" s="32"/>
    </row>
    <row r="2" ht="16.35" customHeight="1"/>
    <row r="3" ht="21.55" customHeight="1" spans="2:6">
      <c r="B3" s="80" t="s">
        <v>29</v>
      </c>
      <c r="C3" s="80"/>
      <c r="D3" s="80"/>
      <c r="E3" s="80"/>
      <c r="F3" s="80"/>
    </row>
    <row r="4" ht="19.8" customHeight="1" spans="2:6">
      <c r="B4" s="80"/>
      <c r="C4" s="80"/>
      <c r="D4" s="80"/>
      <c r="E4" s="80"/>
      <c r="F4" s="80"/>
    </row>
    <row r="5" ht="16.35" customHeight="1" spans="2:6">
      <c r="B5" s="32"/>
      <c r="C5" s="32"/>
      <c r="D5" s="32"/>
      <c r="E5" s="32"/>
      <c r="F5" s="32"/>
    </row>
    <row r="6" ht="20.7" customHeight="1" spans="2:6">
      <c r="B6" s="32"/>
      <c r="C6" s="32"/>
      <c r="D6" s="32"/>
      <c r="E6" s="32"/>
      <c r="F6" s="59" t="s">
        <v>2</v>
      </c>
    </row>
    <row r="7" ht="34.5" customHeight="1" spans="2:6">
      <c r="B7" s="75" t="s">
        <v>30</v>
      </c>
      <c r="C7" s="75"/>
      <c r="D7" s="75" t="s">
        <v>31</v>
      </c>
      <c r="E7" s="75"/>
      <c r="F7" s="75"/>
    </row>
    <row r="8" ht="29.3" customHeight="1" spans="2:6">
      <c r="B8" s="75" t="s">
        <v>32</v>
      </c>
      <c r="C8" s="75" t="s">
        <v>33</v>
      </c>
      <c r="D8" s="75" t="s">
        <v>34</v>
      </c>
      <c r="E8" s="75" t="s">
        <v>35</v>
      </c>
      <c r="F8" s="75" t="s">
        <v>36</v>
      </c>
    </row>
    <row r="9" ht="18.95" customHeight="1" spans="2:6">
      <c r="B9" s="81" t="s">
        <v>7</v>
      </c>
      <c r="C9" s="81"/>
      <c r="D9" s="82">
        <v>1634.61</v>
      </c>
      <c r="E9" s="82">
        <v>1450.51</v>
      </c>
      <c r="F9" s="82">
        <v>184.1</v>
      </c>
    </row>
    <row r="10" ht="18.95" customHeight="1" spans="2:6">
      <c r="B10" s="70" t="s">
        <v>37</v>
      </c>
      <c r="C10" s="71" t="s">
        <v>14</v>
      </c>
      <c r="D10" s="82">
        <v>1322.68</v>
      </c>
      <c r="E10" s="82">
        <v>1138.58</v>
      </c>
      <c r="F10" s="82">
        <v>184.1</v>
      </c>
    </row>
    <row r="11" ht="18.95" customHeight="1" spans="2:6">
      <c r="B11" s="73" t="s">
        <v>38</v>
      </c>
      <c r="C11" s="74" t="s">
        <v>39</v>
      </c>
      <c r="D11" s="82">
        <v>1322.68</v>
      </c>
      <c r="E11" s="82">
        <v>1138.58</v>
      </c>
      <c r="F11" s="82">
        <v>184.1</v>
      </c>
    </row>
    <row r="12" ht="18.95" customHeight="1" spans="2:6">
      <c r="B12" s="73" t="s">
        <v>40</v>
      </c>
      <c r="C12" s="74" t="s">
        <v>41</v>
      </c>
      <c r="D12" s="82">
        <v>49.34</v>
      </c>
      <c r="E12" s="82">
        <v>12.24</v>
      </c>
      <c r="F12" s="82">
        <v>37.1</v>
      </c>
    </row>
    <row r="13" ht="18.95" customHeight="1" spans="2:6">
      <c r="B13" s="73" t="s">
        <v>42</v>
      </c>
      <c r="C13" s="74" t="s">
        <v>43</v>
      </c>
      <c r="D13" s="82">
        <v>1273.34</v>
      </c>
      <c r="E13" s="82">
        <v>1126.34</v>
      </c>
      <c r="F13" s="82">
        <v>147</v>
      </c>
    </row>
    <row r="14" ht="18.95" customHeight="1" spans="2:6">
      <c r="B14" s="70" t="s">
        <v>44</v>
      </c>
      <c r="C14" s="71" t="s">
        <v>16</v>
      </c>
      <c r="D14" s="82">
        <v>166.72</v>
      </c>
      <c r="E14" s="82">
        <v>166.72</v>
      </c>
      <c r="F14" s="82"/>
    </row>
    <row r="15" ht="18.95" customHeight="1" spans="2:6">
      <c r="B15" s="73" t="s">
        <v>45</v>
      </c>
      <c r="C15" s="74" t="s">
        <v>46</v>
      </c>
      <c r="D15" s="82">
        <v>166.72</v>
      </c>
      <c r="E15" s="82">
        <v>166.72</v>
      </c>
      <c r="F15" s="82"/>
    </row>
    <row r="16" ht="18.95" customHeight="1" spans="2:6">
      <c r="B16" s="73" t="s">
        <v>47</v>
      </c>
      <c r="C16" s="74" t="s">
        <v>48</v>
      </c>
      <c r="D16" s="82">
        <v>111.15</v>
      </c>
      <c r="E16" s="82">
        <v>111.15</v>
      </c>
      <c r="F16" s="82"/>
    </row>
    <row r="17" ht="18.95" customHeight="1" spans="2:6">
      <c r="B17" s="73" t="s">
        <v>49</v>
      </c>
      <c r="C17" s="74" t="s">
        <v>50</v>
      </c>
      <c r="D17" s="82">
        <v>55.57</v>
      </c>
      <c r="E17" s="82">
        <v>55.57</v>
      </c>
      <c r="F17" s="82"/>
    </row>
    <row r="18" ht="18.95" customHeight="1" spans="2:6">
      <c r="B18" s="73" t="s">
        <v>51</v>
      </c>
      <c r="C18" s="74" t="s">
        <v>52</v>
      </c>
      <c r="D18" s="82"/>
      <c r="E18" s="82"/>
      <c r="F18" s="82"/>
    </row>
    <row r="19" ht="18.95" customHeight="1" spans="2:6">
      <c r="B19" s="70" t="s">
        <v>53</v>
      </c>
      <c r="C19" s="71" t="s">
        <v>18</v>
      </c>
      <c r="D19" s="82">
        <v>49.09</v>
      </c>
      <c r="E19" s="82">
        <v>49.09</v>
      </c>
      <c r="F19" s="82"/>
    </row>
    <row r="20" ht="18.95" customHeight="1" spans="2:6">
      <c r="B20" s="73" t="s">
        <v>54</v>
      </c>
      <c r="C20" s="74" t="s">
        <v>55</v>
      </c>
      <c r="D20" s="82">
        <v>49.09</v>
      </c>
      <c r="E20" s="82">
        <v>49.09</v>
      </c>
      <c r="F20" s="82"/>
    </row>
    <row r="21" ht="18.95" customHeight="1" spans="2:6">
      <c r="B21" s="73" t="s">
        <v>56</v>
      </c>
      <c r="C21" s="74" t="s">
        <v>57</v>
      </c>
      <c r="D21" s="82">
        <v>41.73</v>
      </c>
      <c r="E21" s="82">
        <v>41.73</v>
      </c>
      <c r="F21" s="82"/>
    </row>
    <row r="22" ht="18.95" customHeight="1" spans="2:6">
      <c r="B22" s="73" t="s">
        <v>58</v>
      </c>
      <c r="C22" s="74" t="s">
        <v>59</v>
      </c>
      <c r="D22" s="82">
        <v>7.36</v>
      </c>
      <c r="E22" s="82">
        <v>7.36</v>
      </c>
      <c r="F22" s="82"/>
    </row>
    <row r="23" ht="18.95" customHeight="1" spans="2:6">
      <c r="B23" s="70" t="s">
        <v>60</v>
      </c>
      <c r="C23" s="71" t="s">
        <v>19</v>
      </c>
      <c r="D23" s="82">
        <v>96.12</v>
      </c>
      <c r="E23" s="82">
        <v>96.12</v>
      </c>
      <c r="F23" s="82"/>
    </row>
    <row r="24" ht="18.95" customHeight="1" spans="2:6">
      <c r="B24" s="73" t="s">
        <v>61</v>
      </c>
      <c r="C24" s="74" t="s">
        <v>62</v>
      </c>
      <c r="D24" s="82">
        <v>96.12</v>
      </c>
      <c r="E24" s="82">
        <v>96.12</v>
      </c>
      <c r="F24" s="82"/>
    </row>
    <row r="25" ht="18.95" customHeight="1" spans="2:6">
      <c r="B25" s="73" t="s">
        <v>63</v>
      </c>
      <c r="C25" s="74" t="s">
        <v>64</v>
      </c>
      <c r="D25" s="82">
        <v>93.36</v>
      </c>
      <c r="E25" s="82">
        <v>93.36</v>
      </c>
      <c r="F25" s="82"/>
    </row>
    <row r="26" ht="18.95" customHeight="1" spans="2:6">
      <c r="B26" s="73" t="s">
        <v>65</v>
      </c>
      <c r="C26" s="74" t="s">
        <v>66</v>
      </c>
      <c r="D26" s="82">
        <v>2.76</v>
      </c>
      <c r="E26" s="82">
        <v>2.76</v>
      </c>
      <c r="F26" s="82"/>
    </row>
    <row r="27" ht="23.25" customHeight="1" spans="2:6">
      <c r="B27" s="83"/>
      <c r="C27" s="32"/>
      <c r="D27" s="32"/>
      <c r="E27" s="32"/>
      <c r="F27" s="32"/>
    </row>
  </sheetData>
  <mergeCells count="4">
    <mergeCell ref="B7:C7"/>
    <mergeCell ref="D7:F7"/>
    <mergeCell ref="B9:C9"/>
    <mergeCell ref="B3:F4"/>
  </mergeCells>
  <printOptions horizontalCentered="1"/>
  <pageMargins left="0.0780000016093254" right="0.0780000016093254" top="0.39300000667572" bottom="0.078000001609325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B3" sqref="B3:F4"/>
    </sheetView>
  </sheetViews>
  <sheetFormatPr defaultColWidth="10" defaultRowHeight="14.4" outlineLevelCol="5"/>
  <cols>
    <col min="1" max="1" width="0.268518518518519" customWidth="1"/>
    <col min="2" max="2" width="12.75" customWidth="1"/>
    <col min="3" max="3" width="36.1018518518519" customWidth="1"/>
    <col min="4" max="4" width="17.1018518518519" customWidth="1"/>
    <col min="5" max="5" width="16.5555555555556" customWidth="1"/>
    <col min="6" max="6" width="17.5" customWidth="1"/>
  </cols>
  <sheetData>
    <row r="1" ht="18.1" customHeight="1" spans="1:6">
      <c r="A1" s="32"/>
      <c r="B1" s="78" t="s">
        <v>67</v>
      </c>
      <c r="C1" s="64"/>
      <c r="D1" s="64"/>
      <c r="E1" s="64"/>
      <c r="F1" s="64"/>
    </row>
    <row r="2" ht="16.35" customHeight="1"/>
    <row r="3" ht="16.35" customHeight="1" spans="2:6">
      <c r="B3" s="66" t="s">
        <v>68</v>
      </c>
      <c r="C3" s="66"/>
      <c r="D3" s="66"/>
      <c r="E3" s="66"/>
      <c r="F3" s="66"/>
    </row>
    <row r="4" ht="16.35" customHeight="1" spans="2:6">
      <c r="B4" s="66"/>
      <c r="C4" s="66"/>
      <c r="D4" s="66"/>
      <c r="E4" s="66"/>
      <c r="F4" s="66"/>
    </row>
    <row r="5" ht="16.35" customHeight="1" spans="2:6">
      <c r="B5" s="79" t="s">
        <v>69</v>
      </c>
      <c r="C5" s="79"/>
      <c r="D5" s="79"/>
      <c r="E5" s="79"/>
      <c r="F5" s="79"/>
    </row>
    <row r="6" ht="19.8" customHeight="1" spans="2:6">
      <c r="B6" s="64"/>
      <c r="C6" s="64"/>
      <c r="D6" s="64"/>
      <c r="E6" s="64"/>
      <c r="F6" s="59" t="s">
        <v>2</v>
      </c>
    </row>
    <row r="7" ht="36.2" customHeight="1" spans="2:6">
      <c r="B7" s="67" t="s">
        <v>70</v>
      </c>
      <c r="C7" s="67"/>
      <c r="D7" s="67" t="s">
        <v>71</v>
      </c>
      <c r="E7" s="67"/>
      <c r="F7" s="67"/>
    </row>
    <row r="8" ht="27.6" customHeight="1" spans="2:6">
      <c r="B8" s="67" t="s">
        <v>72</v>
      </c>
      <c r="C8" s="67" t="s">
        <v>33</v>
      </c>
      <c r="D8" s="67" t="s">
        <v>73</v>
      </c>
      <c r="E8" s="67" t="s">
        <v>74</v>
      </c>
      <c r="F8" s="67" t="s">
        <v>75</v>
      </c>
    </row>
    <row r="9" ht="19.8" customHeight="1" spans="2:6">
      <c r="B9" s="68" t="s">
        <v>7</v>
      </c>
      <c r="C9" s="68"/>
      <c r="D9" s="69">
        <v>1450.51</v>
      </c>
      <c r="E9" s="69">
        <v>1246.68</v>
      </c>
      <c r="F9" s="69">
        <v>203.82</v>
      </c>
    </row>
    <row r="10" ht="19.8" customHeight="1" spans="2:6">
      <c r="B10" s="70" t="s">
        <v>76</v>
      </c>
      <c r="C10" s="71" t="s">
        <v>77</v>
      </c>
      <c r="D10" s="72">
        <v>1105.37</v>
      </c>
      <c r="E10" s="72">
        <v>1105.37</v>
      </c>
      <c r="F10" s="72"/>
    </row>
    <row r="11" ht="18.95" customHeight="1" spans="2:6">
      <c r="B11" s="73" t="s">
        <v>78</v>
      </c>
      <c r="C11" s="74" t="s">
        <v>79</v>
      </c>
      <c r="D11" s="72">
        <v>265.4</v>
      </c>
      <c r="E11" s="72">
        <v>265.4</v>
      </c>
      <c r="F11" s="72"/>
    </row>
    <row r="12" ht="18.95" customHeight="1" spans="2:6">
      <c r="B12" s="73" t="s">
        <v>80</v>
      </c>
      <c r="C12" s="74" t="s">
        <v>81</v>
      </c>
      <c r="D12" s="72">
        <v>41.28</v>
      </c>
      <c r="E12" s="72">
        <v>41.28</v>
      </c>
      <c r="F12" s="72"/>
    </row>
    <row r="13" ht="18.95" customHeight="1" spans="2:6">
      <c r="B13" s="73" t="s">
        <v>82</v>
      </c>
      <c r="C13" s="74" t="s">
        <v>83</v>
      </c>
      <c r="D13" s="72">
        <v>474.1</v>
      </c>
      <c r="E13" s="72">
        <v>474.1</v>
      </c>
      <c r="F13" s="72"/>
    </row>
    <row r="14" ht="18.95" customHeight="1" spans="2:6">
      <c r="B14" s="73" t="s">
        <v>84</v>
      </c>
      <c r="C14" s="74" t="s">
        <v>85</v>
      </c>
      <c r="D14" s="72">
        <v>111.15</v>
      </c>
      <c r="E14" s="72">
        <v>111.15</v>
      </c>
      <c r="F14" s="72"/>
    </row>
    <row r="15" ht="18.95" customHeight="1" spans="2:6">
      <c r="B15" s="73" t="s">
        <v>86</v>
      </c>
      <c r="C15" s="74" t="s">
        <v>87</v>
      </c>
      <c r="D15" s="72">
        <v>55.57</v>
      </c>
      <c r="E15" s="72">
        <v>55.57</v>
      </c>
      <c r="F15" s="72"/>
    </row>
    <row r="16" ht="18.95" customHeight="1" spans="2:6">
      <c r="B16" s="73" t="s">
        <v>88</v>
      </c>
      <c r="C16" s="74" t="s">
        <v>89</v>
      </c>
      <c r="D16" s="72">
        <v>41.73</v>
      </c>
      <c r="E16" s="72">
        <v>41.73</v>
      </c>
      <c r="F16" s="72"/>
    </row>
    <row r="17" ht="18.95" customHeight="1" spans="2:6">
      <c r="B17" s="73" t="s">
        <v>90</v>
      </c>
      <c r="C17" s="74" t="s">
        <v>91</v>
      </c>
      <c r="D17" s="72">
        <v>10.31</v>
      </c>
      <c r="E17" s="72">
        <v>10.31</v>
      </c>
      <c r="F17" s="72"/>
    </row>
    <row r="18" ht="18.95" customHeight="1" spans="2:6">
      <c r="B18" s="73" t="s">
        <v>92</v>
      </c>
      <c r="C18" s="74" t="s">
        <v>93</v>
      </c>
      <c r="D18" s="72">
        <v>93.36</v>
      </c>
      <c r="E18" s="72">
        <v>93.36</v>
      </c>
      <c r="F18" s="72"/>
    </row>
    <row r="19" ht="18.95" customHeight="1" spans="2:6">
      <c r="B19" s="73" t="s">
        <v>94</v>
      </c>
      <c r="C19" s="74" t="s">
        <v>95</v>
      </c>
      <c r="D19" s="72">
        <v>12.48</v>
      </c>
      <c r="E19" s="72">
        <v>12.48</v>
      </c>
      <c r="F19" s="72"/>
    </row>
    <row r="20" ht="19.8" customHeight="1" spans="2:6">
      <c r="B20" s="70" t="s">
        <v>96</v>
      </c>
      <c r="C20" s="71" t="s">
        <v>97</v>
      </c>
      <c r="D20" s="72">
        <v>188.27</v>
      </c>
      <c r="E20" s="72"/>
      <c r="F20" s="72">
        <v>188.27</v>
      </c>
    </row>
    <row r="21" ht="18.95" customHeight="1" spans="2:6">
      <c r="B21" s="73" t="s">
        <v>98</v>
      </c>
      <c r="C21" s="74" t="s">
        <v>99</v>
      </c>
      <c r="D21" s="72">
        <v>22</v>
      </c>
      <c r="E21" s="72"/>
      <c r="F21" s="72">
        <v>22</v>
      </c>
    </row>
    <row r="22" ht="18.95" customHeight="1" spans="2:6">
      <c r="B22" s="73" t="s">
        <v>100</v>
      </c>
      <c r="C22" s="74" t="s">
        <v>101</v>
      </c>
      <c r="D22" s="72">
        <v>8</v>
      </c>
      <c r="E22" s="72"/>
      <c r="F22" s="72">
        <v>8</v>
      </c>
    </row>
    <row r="23" ht="18.95" customHeight="1" spans="2:6">
      <c r="B23" s="73" t="s">
        <v>102</v>
      </c>
      <c r="C23" s="74" t="s">
        <v>103</v>
      </c>
      <c r="D23" s="72">
        <v>5.52</v>
      </c>
      <c r="E23" s="72"/>
      <c r="F23" s="72">
        <v>5.52</v>
      </c>
    </row>
    <row r="24" ht="18.95" customHeight="1" spans="2:6">
      <c r="B24" s="73" t="s">
        <v>104</v>
      </c>
      <c r="C24" s="74" t="s">
        <v>105</v>
      </c>
      <c r="D24" s="72">
        <v>7.13</v>
      </c>
      <c r="E24" s="72"/>
      <c r="F24" s="72">
        <v>7.13</v>
      </c>
    </row>
    <row r="25" ht="18.95" customHeight="1" spans="2:6">
      <c r="B25" s="73" t="s">
        <v>106</v>
      </c>
      <c r="C25" s="74" t="s">
        <v>107</v>
      </c>
      <c r="D25" s="72">
        <v>6.57</v>
      </c>
      <c r="E25" s="72"/>
      <c r="F25" s="72">
        <v>6.57</v>
      </c>
    </row>
    <row r="26" ht="18.95" customHeight="1" spans="2:6">
      <c r="B26" s="73" t="s">
        <v>108</v>
      </c>
      <c r="C26" s="74" t="s">
        <v>109</v>
      </c>
      <c r="D26" s="72">
        <v>3</v>
      </c>
      <c r="E26" s="72"/>
      <c r="F26" s="72">
        <v>3</v>
      </c>
    </row>
    <row r="27" ht="18.95" customHeight="1" spans="2:6">
      <c r="B27" s="73" t="s">
        <v>110</v>
      </c>
      <c r="C27" s="74" t="s">
        <v>111</v>
      </c>
      <c r="D27" s="72">
        <v>7.36</v>
      </c>
      <c r="E27" s="72"/>
      <c r="F27" s="72">
        <v>7.36</v>
      </c>
    </row>
    <row r="28" ht="18.95" customHeight="1" spans="2:6">
      <c r="B28" s="73" t="s">
        <v>112</v>
      </c>
      <c r="C28" s="74" t="s">
        <v>113</v>
      </c>
      <c r="D28" s="72">
        <v>66.24</v>
      </c>
      <c r="E28" s="72"/>
      <c r="F28" s="72">
        <v>66.24</v>
      </c>
    </row>
    <row r="29" ht="18.95" customHeight="1" spans="2:6">
      <c r="B29" s="73" t="s">
        <v>114</v>
      </c>
      <c r="C29" s="74" t="s">
        <v>115</v>
      </c>
      <c r="D29" s="72">
        <v>9.82</v>
      </c>
      <c r="E29" s="72"/>
      <c r="F29" s="72">
        <v>9.82</v>
      </c>
    </row>
    <row r="30" ht="18.95" customHeight="1" spans="2:6">
      <c r="B30" s="73" t="s">
        <v>116</v>
      </c>
      <c r="C30" s="74" t="s">
        <v>117</v>
      </c>
      <c r="D30" s="72">
        <v>14.73</v>
      </c>
      <c r="E30" s="72"/>
      <c r="F30" s="72">
        <v>14.73</v>
      </c>
    </row>
    <row r="31" ht="18.95" customHeight="1" spans="2:6">
      <c r="B31" s="73" t="s">
        <v>118</v>
      </c>
      <c r="C31" s="74" t="s">
        <v>119</v>
      </c>
      <c r="D31" s="72">
        <v>37.91</v>
      </c>
      <c r="E31" s="72"/>
      <c r="F31" s="72">
        <v>37.91</v>
      </c>
    </row>
    <row r="32" ht="19.8" customHeight="1" spans="2:6">
      <c r="B32" s="70" t="s">
        <v>120</v>
      </c>
      <c r="C32" s="71" t="s">
        <v>121</v>
      </c>
      <c r="D32" s="72">
        <v>150.13</v>
      </c>
      <c r="E32" s="72">
        <v>141.31</v>
      </c>
      <c r="F32" s="72">
        <v>8.82</v>
      </c>
    </row>
    <row r="33" ht="18.95" customHeight="1" spans="2:6">
      <c r="B33" s="73" t="s">
        <v>122</v>
      </c>
      <c r="C33" s="74" t="s">
        <v>123</v>
      </c>
      <c r="D33" s="72">
        <v>136.41</v>
      </c>
      <c r="E33" s="72">
        <v>131.51</v>
      </c>
      <c r="F33" s="72">
        <v>4.9</v>
      </c>
    </row>
    <row r="34" ht="18.95" customHeight="1" spans="2:6">
      <c r="B34" s="73" t="s">
        <v>124</v>
      </c>
      <c r="C34" s="74" t="s">
        <v>125</v>
      </c>
      <c r="D34" s="72">
        <v>13.72</v>
      </c>
      <c r="E34" s="72">
        <v>9.8</v>
      </c>
      <c r="F34" s="72">
        <v>3.92</v>
      </c>
    </row>
    <row r="35" ht="19.8" customHeight="1" spans="2:6">
      <c r="B35" s="70" t="s">
        <v>126</v>
      </c>
      <c r="C35" s="71" t="s">
        <v>127</v>
      </c>
      <c r="D35" s="72">
        <v>6.73</v>
      </c>
      <c r="E35" s="72"/>
      <c r="F35" s="72">
        <v>6.73</v>
      </c>
    </row>
    <row r="36" ht="18.95" customHeight="1" spans="2:6">
      <c r="B36" s="73" t="s">
        <v>128</v>
      </c>
      <c r="C36" s="74" t="s">
        <v>129</v>
      </c>
      <c r="D36" s="72">
        <v>6.73</v>
      </c>
      <c r="E36" s="72"/>
      <c r="F36" s="72">
        <v>6.73</v>
      </c>
    </row>
  </sheetData>
  <mergeCells count="5">
    <mergeCell ref="B5:F5"/>
    <mergeCell ref="B7:C7"/>
    <mergeCell ref="D7:F7"/>
    <mergeCell ref="B9:C9"/>
    <mergeCell ref="B3:F4"/>
  </mergeCells>
  <printOptions horizontalCentered="1"/>
  <pageMargins left="0.0780000016093254" right="0.0780000016093254" top="0.39300000667572" bottom="0.078000001609325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workbookViewId="0">
      <selection activeCell="D13" sqref="D13"/>
    </sheetView>
  </sheetViews>
  <sheetFormatPr defaultColWidth="10" defaultRowHeight="14.4" outlineLevelCol="3"/>
  <cols>
    <col min="1" max="1" width="0.268518518518519" customWidth="1"/>
    <col min="2" max="2" width="15.2037037037037" customWidth="1"/>
    <col min="3" max="3" width="35.6944444444444" customWidth="1"/>
    <col min="4" max="4" width="36.6388888888889" customWidth="1"/>
  </cols>
  <sheetData>
    <row r="1" ht="16.35" customHeight="1" spans="1:2">
      <c r="A1" s="32"/>
      <c r="B1" s="3" t="s">
        <v>130</v>
      </c>
    </row>
    <row r="2" ht="16.35" customHeight="1"/>
    <row r="3" ht="51.75" customHeight="1" spans="2:4">
      <c r="B3" s="33" t="s">
        <v>68</v>
      </c>
      <c r="C3" s="33"/>
      <c r="D3" s="33"/>
    </row>
    <row r="4" ht="27.6" customHeight="1" spans="2:4">
      <c r="B4" s="34" t="s">
        <v>131</v>
      </c>
      <c r="C4" s="34"/>
      <c r="D4" s="34"/>
    </row>
    <row r="5" ht="19.8" customHeight="1" spans="4:4">
      <c r="D5" s="35" t="s">
        <v>2</v>
      </c>
    </row>
    <row r="6" ht="42.25" customHeight="1" spans="2:4">
      <c r="B6" s="36" t="s">
        <v>132</v>
      </c>
      <c r="C6" s="36"/>
      <c r="D6" s="36" t="s">
        <v>133</v>
      </c>
    </row>
    <row r="7" ht="26.7" customHeight="1" spans="2:4">
      <c r="B7" s="77" t="s">
        <v>72</v>
      </c>
      <c r="C7" s="77" t="s">
        <v>33</v>
      </c>
      <c r="D7" s="36"/>
    </row>
    <row r="8" ht="20.7" customHeight="1" spans="2:4">
      <c r="B8" s="38" t="s">
        <v>7</v>
      </c>
      <c r="C8" s="38"/>
      <c r="D8" s="39">
        <v>1450.51</v>
      </c>
    </row>
    <row r="9" ht="19.8" customHeight="1" spans="2:4">
      <c r="B9" s="40" t="s">
        <v>134</v>
      </c>
      <c r="C9" s="40" t="s">
        <v>135</v>
      </c>
      <c r="D9" s="41">
        <v>1293.64</v>
      </c>
    </row>
    <row r="10" ht="18.95" customHeight="1" spans="2:4">
      <c r="B10" s="40" t="s">
        <v>136</v>
      </c>
      <c r="C10" s="40" t="s">
        <v>137</v>
      </c>
      <c r="D10" s="41">
        <v>1105.37</v>
      </c>
    </row>
    <row r="11" ht="18.95" customHeight="1" spans="2:4">
      <c r="B11" s="40" t="s">
        <v>138</v>
      </c>
      <c r="C11" s="40" t="s">
        <v>139</v>
      </c>
      <c r="D11" s="41">
        <v>188.27</v>
      </c>
    </row>
    <row r="12" ht="19.8" customHeight="1" spans="2:4">
      <c r="B12" s="40" t="s">
        <v>140</v>
      </c>
      <c r="C12" s="40" t="s">
        <v>141</v>
      </c>
      <c r="D12" s="41">
        <v>6.73</v>
      </c>
    </row>
    <row r="13" ht="18.95" customHeight="1" spans="2:4">
      <c r="B13" s="40" t="s">
        <v>142</v>
      </c>
      <c r="C13" s="40" t="s">
        <v>143</v>
      </c>
      <c r="D13" s="41">
        <v>6.73</v>
      </c>
    </row>
    <row r="14" ht="19.8" customHeight="1" spans="2:4">
      <c r="B14" s="40" t="s">
        <v>144</v>
      </c>
      <c r="C14" s="40" t="s">
        <v>121</v>
      </c>
      <c r="D14" s="41">
        <v>150.13</v>
      </c>
    </row>
    <row r="15" ht="18.95" customHeight="1" spans="2:4">
      <c r="B15" s="40" t="s">
        <v>145</v>
      </c>
      <c r="C15" s="40" t="s">
        <v>146</v>
      </c>
      <c r="D15" s="41">
        <v>150.13</v>
      </c>
    </row>
  </sheetData>
  <mergeCells count="5">
    <mergeCell ref="B3:D3"/>
    <mergeCell ref="B4:D4"/>
    <mergeCell ref="B6:C6"/>
    <mergeCell ref="B8:C8"/>
    <mergeCell ref="D6:D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B2" sqref="B2:G4"/>
    </sheetView>
  </sheetViews>
  <sheetFormatPr defaultColWidth="10" defaultRowHeight="14.4" outlineLevelCol="6"/>
  <cols>
    <col min="1" max="1" width="0.407407407407407" customWidth="1"/>
    <col min="2" max="2" width="19.1296296296296" customWidth="1"/>
    <col min="3" max="3" width="20.212962962963" customWidth="1"/>
    <col min="4" max="4" width="13.1574074074074" customWidth="1"/>
    <col min="5" max="5" width="16.287037037037" customWidth="1"/>
    <col min="6" max="6" width="17.1018518518519" customWidth="1"/>
    <col min="7" max="7" width="16.0092592592593" customWidth="1"/>
  </cols>
  <sheetData>
    <row r="1" ht="16.35" customHeight="1" spans="1:2">
      <c r="A1" s="32"/>
      <c r="B1" s="32" t="s">
        <v>147</v>
      </c>
    </row>
    <row r="2" ht="16.35" customHeight="1" spans="2:7">
      <c r="B2" s="44" t="s">
        <v>148</v>
      </c>
      <c r="C2" s="44"/>
      <c r="D2" s="44"/>
      <c r="E2" s="44"/>
      <c r="F2" s="44"/>
      <c r="G2" s="44"/>
    </row>
    <row r="3" ht="16.35" customHeight="1" spans="2:7">
      <c r="B3" s="44"/>
      <c r="C3" s="44"/>
      <c r="D3" s="44"/>
      <c r="E3" s="44"/>
      <c r="F3" s="44"/>
      <c r="G3" s="44"/>
    </row>
    <row r="4" ht="16.35" customHeight="1" spans="2:7">
      <c r="B4" s="44"/>
      <c r="C4" s="44"/>
      <c r="D4" s="44"/>
      <c r="E4" s="44"/>
      <c r="F4" s="44"/>
      <c r="G4" s="44"/>
    </row>
    <row r="5" ht="20.7" customHeight="1" spans="7:7">
      <c r="G5" s="59" t="s">
        <v>2</v>
      </c>
    </row>
    <row r="6" ht="38.8" customHeight="1" spans="2:7">
      <c r="B6" s="75" t="s">
        <v>31</v>
      </c>
      <c r="C6" s="75"/>
      <c r="D6" s="75"/>
      <c r="E6" s="75"/>
      <c r="F6" s="75"/>
      <c r="G6" s="75"/>
    </row>
    <row r="7" ht="36.2" customHeight="1" spans="2:7">
      <c r="B7" s="75" t="s">
        <v>7</v>
      </c>
      <c r="C7" s="75" t="s">
        <v>149</v>
      </c>
      <c r="D7" s="75" t="s">
        <v>150</v>
      </c>
      <c r="E7" s="75"/>
      <c r="F7" s="75"/>
      <c r="G7" s="75" t="s">
        <v>151</v>
      </c>
    </row>
    <row r="8" ht="36.2" customHeight="1" spans="2:7">
      <c r="B8" s="75"/>
      <c r="C8" s="75"/>
      <c r="D8" s="75" t="s">
        <v>34</v>
      </c>
      <c r="E8" s="75" t="s">
        <v>152</v>
      </c>
      <c r="F8" s="75" t="s">
        <v>153</v>
      </c>
      <c r="G8" s="75"/>
    </row>
    <row r="9" ht="25.85" customHeight="1" spans="2:7">
      <c r="B9" s="76"/>
      <c r="C9" s="76"/>
      <c r="D9" s="76"/>
      <c r="E9" s="76"/>
      <c r="F9" s="76"/>
      <c r="G9" s="76"/>
    </row>
  </sheetData>
  <mergeCells count="6">
    <mergeCell ref="B6:G6"/>
    <mergeCell ref="D7:F7"/>
    <mergeCell ref="B7:B8"/>
    <mergeCell ref="C7:C8"/>
    <mergeCell ref="G7:G8"/>
    <mergeCell ref="B2:G4"/>
  </mergeCells>
  <printOptions horizontalCentered="1"/>
  <pageMargins left="0.0780000016093254" right="0.0780000016093254" top="0.39300000667572"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B3" sqref="B3:F4"/>
    </sheetView>
  </sheetViews>
  <sheetFormatPr defaultColWidth="10" defaultRowHeight="14.4" outlineLevelCol="5"/>
  <cols>
    <col min="1" max="1" width="0.407407407407407" customWidth="1"/>
    <col min="2" max="2" width="11.537037037037" customWidth="1"/>
    <col min="3" max="3" width="36.5" customWidth="1"/>
    <col min="4" max="4" width="15.3333333333333" customWidth="1"/>
    <col min="5" max="5" width="14.7962962962963" customWidth="1"/>
    <col min="6" max="6" width="15.3333333333333" customWidth="1"/>
  </cols>
  <sheetData>
    <row r="1" ht="16.35" customHeight="1" spans="1:6">
      <c r="A1" s="32"/>
      <c r="B1" s="65" t="s">
        <v>154</v>
      </c>
      <c r="C1" s="64"/>
      <c r="D1" s="64"/>
      <c r="E1" s="64"/>
      <c r="F1" s="64"/>
    </row>
    <row r="2" ht="16.35" customHeight="1"/>
    <row r="3" ht="25" customHeight="1" spans="2:6">
      <c r="B3" s="66" t="s">
        <v>155</v>
      </c>
      <c r="C3" s="66"/>
      <c r="D3" s="66"/>
      <c r="E3" s="66"/>
      <c r="F3" s="66"/>
    </row>
    <row r="4" ht="26.7" customHeight="1" spans="2:6">
      <c r="B4" s="66"/>
      <c r="C4" s="66"/>
      <c r="D4" s="66"/>
      <c r="E4" s="66"/>
      <c r="F4" s="66"/>
    </row>
    <row r="5" ht="16.35" customHeight="1" spans="2:6">
      <c r="B5" s="64"/>
      <c r="C5" s="64"/>
      <c r="D5" s="64"/>
      <c r="E5" s="64"/>
      <c r="F5" s="64"/>
    </row>
    <row r="6" ht="21.55" customHeight="1" spans="2:6">
      <c r="B6" s="64"/>
      <c r="C6" s="64"/>
      <c r="D6" s="64"/>
      <c r="E6" s="64"/>
      <c r="F6" s="59" t="s">
        <v>2</v>
      </c>
    </row>
    <row r="7" ht="33.6" customHeight="1" spans="2:6">
      <c r="B7" s="67" t="s">
        <v>32</v>
      </c>
      <c r="C7" s="67" t="s">
        <v>33</v>
      </c>
      <c r="D7" s="67" t="s">
        <v>156</v>
      </c>
      <c r="E7" s="67"/>
      <c r="F7" s="67"/>
    </row>
    <row r="8" ht="31.05" customHeight="1" spans="2:6">
      <c r="B8" s="67"/>
      <c r="C8" s="67"/>
      <c r="D8" s="67" t="s">
        <v>73</v>
      </c>
      <c r="E8" s="67" t="s">
        <v>35</v>
      </c>
      <c r="F8" s="67" t="s">
        <v>36</v>
      </c>
    </row>
    <row r="9" ht="20.7" customHeight="1" spans="2:6">
      <c r="B9" s="68" t="s">
        <v>7</v>
      </c>
      <c r="C9" s="68"/>
      <c r="D9" s="69">
        <f>D10</f>
        <v>202.87</v>
      </c>
      <c r="E9" s="69"/>
      <c r="F9" s="69">
        <f>D9</f>
        <v>202.87</v>
      </c>
    </row>
    <row r="10" ht="16.35" customHeight="1" spans="2:6">
      <c r="B10" s="70" t="s">
        <v>157</v>
      </c>
      <c r="C10" s="71" t="s">
        <v>20</v>
      </c>
      <c r="D10" s="72">
        <f>D11</f>
        <v>202.87</v>
      </c>
      <c r="E10" s="72"/>
      <c r="F10" s="72">
        <f>D10</f>
        <v>202.87</v>
      </c>
    </row>
    <row r="11" ht="16.35" customHeight="1" spans="2:6">
      <c r="B11" s="73" t="s">
        <v>158</v>
      </c>
      <c r="C11" s="74" t="s">
        <v>159</v>
      </c>
      <c r="D11" s="72">
        <f>D12</f>
        <v>202.87</v>
      </c>
      <c r="E11" s="72"/>
      <c r="F11" s="72">
        <f>D11</f>
        <v>202.87</v>
      </c>
    </row>
    <row r="12" ht="16.35" customHeight="1" spans="2:6">
      <c r="B12" s="73" t="s">
        <v>160</v>
      </c>
      <c r="C12" s="74" t="s">
        <v>161</v>
      </c>
      <c r="D12" s="72">
        <v>202.87</v>
      </c>
      <c r="E12" s="72"/>
      <c r="F12" s="72">
        <f>D12</f>
        <v>202.87</v>
      </c>
    </row>
  </sheetData>
  <mergeCells count="5">
    <mergeCell ref="D7:F7"/>
    <mergeCell ref="B9:C9"/>
    <mergeCell ref="B7:B8"/>
    <mergeCell ref="C7:C8"/>
    <mergeCell ref="B3:F4"/>
  </mergeCells>
  <printOptions horizontalCentered="1"/>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C3" sqref="C3:F4"/>
    </sheetView>
  </sheetViews>
  <sheetFormatPr defaultColWidth="10" defaultRowHeight="14.4" outlineLevelCol="5"/>
  <cols>
    <col min="1" max="1" width="0.814814814814815" customWidth="1"/>
    <col min="2" max="2" width="0.12962962962963" customWidth="1"/>
    <col min="3" max="3" width="26.0555555555556" customWidth="1"/>
    <col min="4" max="4" width="16.8240740740741" customWidth="1"/>
    <col min="5" max="5" width="26.6018518518519" customWidth="1"/>
    <col min="6" max="6" width="17.3703703703704" customWidth="1"/>
    <col min="7" max="8" width="9.76851851851852" customWidth="1"/>
  </cols>
  <sheetData>
    <row r="1" ht="16.35" customHeight="1" spans="1:3">
      <c r="A1" s="32"/>
      <c r="C1" s="3" t="s">
        <v>162</v>
      </c>
    </row>
    <row r="2" ht="16.35" customHeight="1"/>
    <row r="3" ht="16.35" customHeight="1" spans="3:6">
      <c r="C3" s="44" t="s">
        <v>163</v>
      </c>
      <c r="D3" s="44"/>
      <c r="E3" s="44"/>
      <c r="F3" s="44"/>
    </row>
    <row r="4" ht="16.35" customHeight="1" spans="3:6">
      <c r="C4" s="44"/>
      <c r="D4" s="44"/>
      <c r="E4" s="44"/>
      <c r="F4" s="44"/>
    </row>
    <row r="5" ht="16.35" customHeight="1"/>
    <row r="6" ht="23.25" customHeight="1" spans="6:6">
      <c r="F6" s="60" t="s">
        <v>2</v>
      </c>
    </row>
    <row r="7" ht="34.5" customHeight="1" spans="3:6">
      <c r="C7" s="61" t="s">
        <v>3</v>
      </c>
      <c r="D7" s="61"/>
      <c r="E7" s="61" t="s">
        <v>4</v>
      </c>
      <c r="F7" s="61"/>
    </row>
    <row r="8" ht="32.75" customHeight="1" spans="3:6">
      <c r="C8" s="61" t="s">
        <v>5</v>
      </c>
      <c r="D8" s="61" t="s">
        <v>6</v>
      </c>
      <c r="E8" s="61" t="s">
        <v>5</v>
      </c>
      <c r="F8" s="61" t="s">
        <v>6</v>
      </c>
    </row>
    <row r="9" ht="25" customHeight="1" spans="3:6">
      <c r="C9" s="62" t="s">
        <v>7</v>
      </c>
      <c r="D9" s="63">
        <f>D10+D11+D13</f>
        <v>1901.48</v>
      </c>
      <c r="E9" s="62" t="s">
        <v>7</v>
      </c>
      <c r="F9" s="63">
        <f>F10+F11+F12+F13+F14</f>
        <v>1901.48</v>
      </c>
    </row>
    <row r="10" ht="20.7" customHeight="1" spans="2:6">
      <c r="B10" s="64" t="s">
        <v>164</v>
      </c>
      <c r="C10" s="47" t="s">
        <v>13</v>
      </c>
      <c r="D10" s="63">
        <v>1634.61</v>
      </c>
      <c r="E10" s="47" t="s">
        <v>14</v>
      </c>
      <c r="F10" s="63">
        <v>1386.68</v>
      </c>
    </row>
    <row r="11" ht="20.7" customHeight="1" spans="2:6">
      <c r="B11" s="64" t="s">
        <v>165</v>
      </c>
      <c r="C11" s="47" t="s">
        <v>15</v>
      </c>
      <c r="D11" s="63">
        <v>202.87</v>
      </c>
      <c r="E11" s="47" t="s">
        <v>16</v>
      </c>
      <c r="F11" s="63">
        <v>166.72</v>
      </c>
    </row>
    <row r="12" ht="20.7" customHeight="1" spans="2:6">
      <c r="B12" s="64"/>
      <c r="C12" s="47" t="s">
        <v>17</v>
      </c>
      <c r="D12" s="63"/>
      <c r="E12" s="47" t="s">
        <v>18</v>
      </c>
      <c r="F12" s="63">
        <v>49.09</v>
      </c>
    </row>
    <row r="13" ht="20.7" customHeight="1" spans="2:6">
      <c r="B13" s="64" t="s">
        <v>166</v>
      </c>
      <c r="C13" s="47" t="s">
        <v>167</v>
      </c>
      <c r="D13" s="63">
        <v>64</v>
      </c>
      <c r="E13" s="47" t="s">
        <v>19</v>
      </c>
      <c r="F13" s="63">
        <v>96.12</v>
      </c>
    </row>
    <row r="14" ht="20.7" customHeight="1" spans="2:6">
      <c r="B14" s="64"/>
      <c r="C14" s="47" t="s">
        <v>168</v>
      </c>
      <c r="D14" s="63"/>
      <c r="E14" s="47" t="s">
        <v>20</v>
      </c>
      <c r="F14" s="63">
        <v>202.87</v>
      </c>
    </row>
    <row r="15" ht="20.7" customHeight="1" spans="2:6">
      <c r="B15" s="64"/>
      <c r="C15" s="47" t="s">
        <v>169</v>
      </c>
      <c r="D15" s="63"/>
      <c r="E15" s="47"/>
      <c r="F15" s="63"/>
    </row>
    <row r="16" ht="20.7" customHeight="1" spans="2:6">
      <c r="B16" s="64"/>
      <c r="C16" s="47" t="s">
        <v>170</v>
      </c>
      <c r="D16" s="63"/>
      <c r="E16" s="47"/>
      <c r="F16" s="63"/>
    </row>
    <row r="17" ht="20.7" customHeight="1" spans="2:6">
      <c r="B17" s="64"/>
      <c r="C17" s="47" t="s">
        <v>171</v>
      </c>
      <c r="D17" s="63"/>
      <c r="E17" s="47"/>
      <c r="F17" s="63"/>
    </row>
    <row r="18" ht="20.7" customHeight="1" spans="2:6">
      <c r="B18" s="64"/>
      <c r="C18" s="47" t="s">
        <v>172</v>
      </c>
      <c r="D18" s="63"/>
      <c r="E18" s="47"/>
      <c r="F18" s="63"/>
    </row>
  </sheetData>
  <mergeCells count="3">
    <mergeCell ref="C7:D7"/>
    <mergeCell ref="E7:F7"/>
    <mergeCell ref="C3:F4"/>
  </mergeCells>
  <printOptions horizontalCentered="1"/>
  <pageMargins left="0.0780000016093254" right="0.0780000016093254" top="0.39300000667572" bottom="0.078000001609325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workbookViewId="0">
      <selection activeCell="B3" sqref="B3:M4"/>
    </sheetView>
  </sheetViews>
  <sheetFormatPr defaultColWidth="10" defaultRowHeight="14.4"/>
  <cols>
    <col min="1" max="1" width="0.407407407407407" customWidth="1"/>
    <col min="2" max="2" width="10.0462962962963" customWidth="1"/>
    <col min="3" max="3" width="29.9907407407407" customWidth="1"/>
    <col min="4" max="4" width="11.537037037037" customWidth="1"/>
    <col min="5" max="5" width="9.76851851851852" customWidth="1"/>
    <col min="6" max="6" width="10.5833333333333" customWidth="1"/>
    <col min="7" max="7" width="11.1296296296296" customWidth="1"/>
    <col min="8" max="8" width="10.5833333333333" customWidth="1"/>
    <col min="9" max="9" width="10.8611111111111" customWidth="1"/>
    <col min="10" max="10" width="10.712962962963" customWidth="1"/>
    <col min="11" max="11" width="10.4537037037037" customWidth="1"/>
    <col min="12" max="12" width="11.3981481481481" customWidth="1"/>
    <col min="13" max="13" width="11.537037037037" customWidth="1"/>
  </cols>
  <sheetData>
    <row r="1" ht="16.35" customHeight="1" spans="1:2">
      <c r="A1" s="32"/>
      <c r="B1" s="3" t="s">
        <v>173</v>
      </c>
    </row>
    <row r="2" ht="16.35" customHeight="1"/>
    <row r="3" ht="16.35" customHeight="1" spans="2:13">
      <c r="B3" s="49" t="s">
        <v>174</v>
      </c>
      <c r="C3" s="49"/>
      <c r="D3" s="49"/>
      <c r="E3" s="49"/>
      <c r="F3" s="49"/>
      <c r="G3" s="49"/>
      <c r="H3" s="49"/>
      <c r="I3" s="49"/>
      <c r="J3" s="49"/>
      <c r="K3" s="49"/>
      <c r="L3" s="49"/>
      <c r="M3" s="49"/>
    </row>
    <row r="4" ht="16.35" customHeight="1" spans="2:13">
      <c r="B4" s="49"/>
      <c r="C4" s="49"/>
      <c r="D4" s="49"/>
      <c r="E4" s="49"/>
      <c r="F4" s="49"/>
      <c r="G4" s="49"/>
      <c r="H4" s="49"/>
      <c r="I4" s="49"/>
      <c r="J4" s="49"/>
      <c r="K4" s="49"/>
      <c r="L4" s="49"/>
      <c r="M4" s="49"/>
    </row>
    <row r="5" ht="16.35" customHeight="1"/>
    <row r="6" ht="22.4" customHeight="1" spans="13:13">
      <c r="M6" s="59" t="s">
        <v>2</v>
      </c>
    </row>
    <row r="7" ht="36.2" customHeight="1" spans="2:13">
      <c r="B7" s="50" t="s">
        <v>175</v>
      </c>
      <c r="C7" s="50"/>
      <c r="D7" s="50" t="s">
        <v>73</v>
      </c>
      <c r="E7" s="51" t="s">
        <v>176</v>
      </c>
      <c r="F7" s="51" t="s">
        <v>177</v>
      </c>
      <c r="G7" s="51" t="s">
        <v>178</v>
      </c>
      <c r="H7" s="51" t="s">
        <v>179</v>
      </c>
      <c r="I7" s="51" t="s">
        <v>180</v>
      </c>
      <c r="J7" s="51" t="s">
        <v>181</v>
      </c>
      <c r="K7" s="51" t="s">
        <v>182</v>
      </c>
      <c r="L7" s="51" t="s">
        <v>183</v>
      </c>
      <c r="M7" s="51" t="s">
        <v>184</v>
      </c>
    </row>
    <row r="8" ht="30.15" customHeight="1" spans="2:13">
      <c r="B8" s="50" t="s">
        <v>72</v>
      </c>
      <c r="C8" s="50" t="s">
        <v>33</v>
      </c>
      <c r="D8" s="50"/>
      <c r="E8" s="51"/>
      <c r="F8" s="51"/>
      <c r="G8" s="51"/>
      <c r="H8" s="51"/>
      <c r="I8" s="51"/>
      <c r="J8" s="51"/>
      <c r="K8" s="51"/>
      <c r="L8" s="51"/>
      <c r="M8" s="51"/>
    </row>
    <row r="9" ht="20.7" customHeight="1" spans="2:13">
      <c r="B9" s="52" t="s">
        <v>7</v>
      </c>
      <c r="C9" s="52"/>
      <c r="D9" s="53">
        <f>E9+F9+H9</f>
        <v>1901.48</v>
      </c>
      <c r="E9" s="53">
        <v>1634.61</v>
      </c>
      <c r="F9" s="53">
        <f>F26</f>
        <v>202.87</v>
      </c>
      <c r="G9" s="53"/>
      <c r="H9" s="53">
        <v>64</v>
      </c>
      <c r="I9" s="53"/>
      <c r="J9" s="53"/>
      <c r="K9" s="53"/>
      <c r="L9" s="53"/>
      <c r="M9" s="53"/>
    </row>
    <row r="10" ht="20.7" customHeight="1" spans="2:13">
      <c r="B10" s="54" t="s">
        <v>37</v>
      </c>
      <c r="C10" s="55" t="s">
        <v>14</v>
      </c>
      <c r="D10" s="56">
        <v>1386.68</v>
      </c>
      <c r="E10" s="56">
        <v>1322.68</v>
      </c>
      <c r="F10" s="56"/>
      <c r="G10" s="56"/>
      <c r="H10" s="56">
        <v>64</v>
      </c>
      <c r="I10" s="56"/>
      <c r="J10" s="56"/>
      <c r="K10" s="56"/>
      <c r="L10" s="56"/>
      <c r="M10" s="56"/>
    </row>
    <row r="11" ht="18.1" customHeight="1" spans="2:13">
      <c r="B11" s="57" t="s">
        <v>185</v>
      </c>
      <c r="C11" s="58" t="s">
        <v>186</v>
      </c>
      <c r="D11" s="56">
        <v>1386.68</v>
      </c>
      <c r="E11" s="56">
        <v>1322.68</v>
      </c>
      <c r="F11" s="56"/>
      <c r="G11" s="56"/>
      <c r="H11" s="56">
        <v>64</v>
      </c>
      <c r="I11" s="56"/>
      <c r="J11" s="56"/>
      <c r="K11" s="56"/>
      <c r="L11" s="56"/>
      <c r="M11" s="56"/>
    </row>
    <row r="12" ht="19.8" customHeight="1" spans="2:13">
      <c r="B12" s="57" t="s">
        <v>187</v>
      </c>
      <c r="C12" s="58" t="s">
        <v>188</v>
      </c>
      <c r="D12" s="56">
        <v>113.34</v>
      </c>
      <c r="E12" s="56">
        <v>49.34</v>
      </c>
      <c r="F12" s="56"/>
      <c r="G12" s="56"/>
      <c r="H12" s="56">
        <v>64</v>
      </c>
      <c r="I12" s="56"/>
      <c r="J12" s="56"/>
      <c r="K12" s="56"/>
      <c r="L12" s="56"/>
      <c r="M12" s="56"/>
    </row>
    <row r="13" ht="19.8" customHeight="1" spans="2:13">
      <c r="B13" s="57" t="s">
        <v>189</v>
      </c>
      <c r="C13" s="58" t="s">
        <v>190</v>
      </c>
      <c r="D13" s="56">
        <v>1273.34</v>
      </c>
      <c r="E13" s="56">
        <v>1273.34</v>
      </c>
      <c r="F13" s="56"/>
      <c r="G13" s="56"/>
      <c r="H13" s="56"/>
      <c r="I13" s="56"/>
      <c r="J13" s="56"/>
      <c r="K13" s="56"/>
      <c r="L13" s="56"/>
      <c r="M13" s="56"/>
    </row>
    <row r="14" ht="20.7" customHeight="1" spans="2:13">
      <c r="B14" s="54" t="s">
        <v>44</v>
      </c>
      <c r="C14" s="55" t="s">
        <v>16</v>
      </c>
      <c r="D14" s="56">
        <v>166.72</v>
      </c>
      <c r="E14" s="56">
        <v>166.72</v>
      </c>
      <c r="F14" s="56"/>
      <c r="G14" s="56"/>
      <c r="H14" s="56"/>
      <c r="I14" s="56"/>
      <c r="J14" s="56"/>
      <c r="K14" s="56"/>
      <c r="L14" s="56"/>
      <c r="M14" s="56"/>
    </row>
    <row r="15" ht="18.1" customHeight="1" spans="2:13">
      <c r="B15" s="57" t="s">
        <v>191</v>
      </c>
      <c r="C15" s="58" t="s">
        <v>192</v>
      </c>
      <c r="D15" s="56">
        <v>166.72</v>
      </c>
      <c r="E15" s="56">
        <v>166.72</v>
      </c>
      <c r="F15" s="56"/>
      <c r="G15" s="56"/>
      <c r="H15" s="56"/>
      <c r="I15" s="56"/>
      <c r="J15" s="56"/>
      <c r="K15" s="56"/>
      <c r="L15" s="56"/>
      <c r="M15" s="56"/>
    </row>
    <row r="16" ht="19.8" customHeight="1" spans="2:13">
      <c r="B16" s="57" t="s">
        <v>193</v>
      </c>
      <c r="C16" s="58" t="s">
        <v>194</v>
      </c>
      <c r="D16" s="56">
        <v>111.15</v>
      </c>
      <c r="E16" s="56">
        <v>111.15</v>
      </c>
      <c r="F16" s="56"/>
      <c r="G16" s="56"/>
      <c r="H16" s="56"/>
      <c r="I16" s="56"/>
      <c r="J16" s="56"/>
      <c r="K16" s="56"/>
      <c r="L16" s="56"/>
      <c r="M16" s="56"/>
    </row>
    <row r="17" ht="19.8" customHeight="1" spans="2:13">
      <c r="B17" s="57" t="s">
        <v>195</v>
      </c>
      <c r="C17" s="58" t="s">
        <v>196</v>
      </c>
      <c r="D17" s="56">
        <v>55.57</v>
      </c>
      <c r="E17" s="56">
        <v>55.57</v>
      </c>
      <c r="F17" s="56"/>
      <c r="G17" s="56"/>
      <c r="H17" s="56"/>
      <c r="I17" s="56"/>
      <c r="J17" s="56"/>
      <c r="K17" s="56"/>
      <c r="L17" s="56"/>
      <c r="M17" s="56"/>
    </row>
    <row r="18" ht="20.7" customHeight="1" spans="2:13">
      <c r="B18" s="54" t="s">
        <v>53</v>
      </c>
      <c r="C18" s="55" t="s">
        <v>18</v>
      </c>
      <c r="D18" s="56">
        <v>49.09</v>
      </c>
      <c r="E18" s="56">
        <v>49.09</v>
      </c>
      <c r="F18" s="56"/>
      <c r="G18" s="56"/>
      <c r="H18" s="56"/>
      <c r="I18" s="56"/>
      <c r="J18" s="56"/>
      <c r="K18" s="56"/>
      <c r="L18" s="56"/>
      <c r="M18" s="56"/>
    </row>
    <row r="19" ht="18.1" customHeight="1" spans="2:13">
      <c r="B19" s="57" t="s">
        <v>197</v>
      </c>
      <c r="C19" s="58" t="s">
        <v>198</v>
      </c>
      <c r="D19" s="56">
        <v>49.09</v>
      </c>
      <c r="E19" s="56">
        <v>49.09</v>
      </c>
      <c r="F19" s="56"/>
      <c r="G19" s="56"/>
      <c r="H19" s="56"/>
      <c r="I19" s="56"/>
      <c r="J19" s="56"/>
      <c r="K19" s="56"/>
      <c r="L19" s="56"/>
      <c r="M19" s="56"/>
    </row>
    <row r="20" ht="19.8" customHeight="1" spans="2:13">
      <c r="B20" s="57" t="s">
        <v>199</v>
      </c>
      <c r="C20" s="58" t="s">
        <v>200</v>
      </c>
      <c r="D20" s="56">
        <v>41.73</v>
      </c>
      <c r="E20" s="56">
        <v>41.73</v>
      </c>
      <c r="F20" s="56"/>
      <c r="G20" s="56"/>
      <c r="H20" s="56"/>
      <c r="I20" s="56"/>
      <c r="J20" s="56"/>
      <c r="K20" s="56"/>
      <c r="L20" s="56"/>
      <c r="M20" s="56"/>
    </row>
    <row r="21" ht="19.8" customHeight="1" spans="2:13">
      <c r="B21" s="57" t="s">
        <v>201</v>
      </c>
      <c r="C21" s="58" t="s">
        <v>202</v>
      </c>
      <c r="D21" s="56">
        <v>7.36</v>
      </c>
      <c r="E21" s="56">
        <v>7.36</v>
      </c>
      <c r="F21" s="56"/>
      <c r="G21" s="56"/>
      <c r="H21" s="56"/>
      <c r="I21" s="56"/>
      <c r="J21" s="56"/>
      <c r="K21" s="56"/>
      <c r="L21" s="56"/>
      <c r="M21" s="56"/>
    </row>
    <row r="22" ht="20.7" customHeight="1" spans="2:13">
      <c r="B22" s="54" t="s">
        <v>60</v>
      </c>
      <c r="C22" s="55" t="s">
        <v>19</v>
      </c>
      <c r="D22" s="56">
        <v>96.12</v>
      </c>
      <c r="E22" s="56">
        <v>96.12</v>
      </c>
      <c r="F22" s="56"/>
      <c r="G22" s="56"/>
      <c r="H22" s="56"/>
      <c r="I22" s="56"/>
      <c r="J22" s="56"/>
      <c r="K22" s="56"/>
      <c r="L22" s="56"/>
      <c r="M22" s="56"/>
    </row>
    <row r="23" ht="18.1" customHeight="1" spans="2:13">
      <c r="B23" s="57" t="s">
        <v>203</v>
      </c>
      <c r="C23" s="58" t="s">
        <v>204</v>
      </c>
      <c r="D23" s="56">
        <v>96.12</v>
      </c>
      <c r="E23" s="56">
        <v>96.12</v>
      </c>
      <c r="F23" s="56"/>
      <c r="G23" s="56"/>
      <c r="H23" s="56"/>
      <c r="I23" s="56"/>
      <c r="J23" s="56"/>
      <c r="K23" s="56"/>
      <c r="L23" s="56"/>
      <c r="M23" s="56"/>
    </row>
    <row r="24" ht="19.8" customHeight="1" spans="2:13">
      <c r="B24" s="57" t="s">
        <v>205</v>
      </c>
      <c r="C24" s="58" t="s">
        <v>206</v>
      </c>
      <c r="D24" s="56">
        <v>93.36</v>
      </c>
      <c r="E24" s="56">
        <v>93.36</v>
      </c>
      <c r="F24" s="56"/>
      <c r="G24" s="56"/>
      <c r="H24" s="56"/>
      <c r="I24" s="56"/>
      <c r="J24" s="56"/>
      <c r="K24" s="56"/>
      <c r="L24" s="56"/>
      <c r="M24" s="56"/>
    </row>
    <row r="25" ht="19.8" customHeight="1" spans="2:13">
      <c r="B25" s="57" t="s">
        <v>207</v>
      </c>
      <c r="C25" s="58" t="s">
        <v>208</v>
      </c>
      <c r="D25" s="56">
        <v>2.76</v>
      </c>
      <c r="E25" s="56">
        <v>2.76</v>
      </c>
      <c r="F25" s="56"/>
      <c r="G25" s="56"/>
      <c r="H25" s="56"/>
      <c r="I25" s="56"/>
      <c r="J25" s="56"/>
      <c r="K25" s="56"/>
      <c r="L25" s="56"/>
      <c r="M25" s="56"/>
    </row>
    <row r="26" ht="20.7" customHeight="1" spans="2:13">
      <c r="B26" s="54" t="s">
        <v>157</v>
      </c>
      <c r="C26" s="55" t="s">
        <v>20</v>
      </c>
      <c r="D26" s="56">
        <v>202.87</v>
      </c>
      <c r="E26" s="56"/>
      <c r="F26" s="56">
        <v>202.87</v>
      </c>
      <c r="G26" s="56"/>
      <c r="H26" s="56"/>
      <c r="I26" s="56"/>
      <c r="J26" s="56"/>
      <c r="K26" s="56"/>
      <c r="L26" s="56"/>
      <c r="M26" s="56"/>
    </row>
    <row r="27" ht="18.1" customHeight="1" spans="2:13">
      <c r="B27" s="57" t="s">
        <v>209</v>
      </c>
      <c r="C27" s="58" t="s">
        <v>210</v>
      </c>
      <c r="D27" s="56">
        <v>202.87</v>
      </c>
      <c r="E27" s="56"/>
      <c r="F27" s="56">
        <v>202.87</v>
      </c>
      <c r="G27" s="56"/>
      <c r="H27" s="56"/>
      <c r="I27" s="56"/>
      <c r="J27" s="56"/>
      <c r="K27" s="56"/>
      <c r="L27" s="56"/>
      <c r="M27" s="56"/>
    </row>
    <row r="28" ht="19.8" customHeight="1" spans="2:13">
      <c r="B28" s="57" t="s">
        <v>211</v>
      </c>
      <c r="C28" s="58" t="s">
        <v>212</v>
      </c>
      <c r="D28" s="56">
        <v>202.87</v>
      </c>
      <c r="E28" s="56"/>
      <c r="F28" s="56">
        <v>202.87</v>
      </c>
      <c r="G28" s="56"/>
      <c r="H28" s="56"/>
      <c r="I28" s="56"/>
      <c r="J28" s="56"/>
      <c r="K28" s="56"/>
      <c r="L28" s="56"/>
      <c r="M28" s="56"/>
    </row>
  </sheetData>
  <mergeCells count="13">
    <mergeCell ref="B7:C7"/>
    <mergeCell ref="B9:C9"/>
    <mergeCell ref="D7:D8"/>
    <mergeCell ref="E7:E8"/>
    <mergeCell ref="F7:F8"/>
    <mergeCell ref="G7:G8"/>
    <mergeCell ref="H7:H8"/>
    <mergeCell ref="I7:I8"/>
    <mergeCell ref="J7:J8"/>
    <mergeCell ref="K7:K8"/>
    <mergeCell ref="L7:L8"/>
    <mergeCell ref="M7:M8"/>
    <mergeCell ref="B3:M4"/>
  </mergeCells>
  <printOptions horizontalCentered="1"/>
  <pageMargins left="0.118000000715256" right="0.118000000715256" top="0.39300000667572"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workbookViewId="0">
      <selection activeCell="B3" sqref="B3:F4"/>
    </sheetView>
  </sheetViews>
  <sheetFormatPr defaultColWidth="10" defaultRowHeight="14.4" outlineLevelCol="5"/>
  <cols>
    <col min="1" max="1" width="0.546296296296296" customWidth="1"/>
    <col min="2" max="2" width="16.287037037037" customWidth="1"/>
    <col min="3" max="3" width="27.9537037037037" customWidth="1"/>
    <col min="4" max="4" width="17.9074074074074" customWidth="1"/>
    <col min="5" max="5" width="17.3703703703704" customWidth="1"/>
    <col min="6" max="6" width="15.462962962963" customWidth="1"/>
  </cols>
  <sheetData>
    <row r="1" ht="16.35" customHeight="1" spans="1:2">
      <c r="A1" s="32"/>
      <c r="B1" s="3" t="s">
        <v>213</v>
      </c>
    </row>
    <row r="2" ht="16.35" customHeight="1"/>
    <row r="3" ht="16.35" customHeight="1" spans="2:6">
      <c r="B3" s="44" t="s">
        <v>214</v>
      </c>
      <c r="C3" s="44"/>
      <c r="D3" s="44"/>
      <c r="E3" s="44"/>
      <c r="F3" s="44"/>
    </row>
    <row r="4" ht="16.35" customHeight="1" spans="2:6">
      <c r="B4" s="44"/>
      <c r="C4" s="44"/>
      <c r="D4" s="44"/>
      <c r="E4" s="44"/>
      <c r="F4" s="44"/>
    </row>
    <row r="5" ht="16.35" customHeight="1" spans="2:6">
      <c r="B5" s="45"/>
      <c r="C5" s="45"/>
      <c r="D5" s="45"/>
      <c r="E5" s="45"/>
      <c r="F5" s="45"/>
    </row>
    <row r="6" ht="18.95" customHeight="1" spans="2:6">
      <c r="B6" s="45"/>
      <c r="C6" s="45"/>
      <c r="D6" s="45"/>
      <c r="E6" s="45"/>
      <c r="F6" s="46" t="s">
        <v>2</v>
      </c>
    </row>
    <row r="7" ht="31.9" customHeight="1" spans="2:6">
      <c r="B7" s="37" t="s">
        <v>72</v>
      </c>
      <c r="C7" s="37" t="s">
        <v>33</v>
      </c>
      <c r="D7" s="37" t="s">
        <v>73</v>
      </c>
      <c r="E7" s="37" t="s">
        <v>133</v>
      </c>
      <c r="F7" s="37" t="s">
        <v>215</v>
      </c>
    </row>
    <row r="8" ht="23.25" customHeight="1" spans="2:6">
      <c r="B8" s="38" t="s">
        <v>7</v>
      </c>
      <c r="C8" s="38"/>
      <c r="D8" s="39">
        <f>D9+D13+D17+D21+D25</f>
        <v>1901.48</v>
      </c>
      <c r="E8" s="39">
        <v>1450.51</v>
      </c>
      <c r="F8" s="39">
        <f>F9+F25</f>
        <v>450.97</v>
      </c>
    </row>
    <row r="9" ht="21.55" customHeight="1" spans="2:6">
      <c r="B9" s="43" t="s">
        <v>37</v>
      </c>
      <c r="C9" s="47" t="s">
        <v>14</v>
      </c>
      <c r="D9" s="41">
        <v>1386.68</v>
      </c>
      <c r="E9" s="41">
        <v>1138.58</v>
      </c>
      <c r="F9" s="41">
        <v>248.1</v>
      </c>
    </row>
    <row r="10" ht="20.7" customHeight="1" spans="2:6">
      <c r="B10" s="40" t="s">
        <v>216</v>
      </c>
      <c r="C10" s="48" t="s">
        <v>217</v>
      </c>
      <c r="D10" s="41">
        <v>1386.68</v>
      </c>
      <c r="E10" s="41">
        <v>1138.58</v>
      </c>
      <c r="F10" s="41">
        <v>248.1</v>
      </c>
    </row>
    <row r="11" ht="20.7" customHeight="1" spans="2:6">
      <c r="B11" s="40" t="s">
        <v>218</v>
      </c>
      <c r="C11" s="48" t="s">
        <v>219</v>
      </c>
      <c r="D11" s="41">
        <v>113.34</v>
      </c>
      <c r="E11" s="41">
        <v>12.24</v>
      </c>
      <c r="F11" s="41">
        <v>101.1</v>
      </c>
    </row>
    <row r="12" ht="20.7" customHeight="1" spans="2:6">
      <c r="B12" s="40" t="s">
        <v>220</v>
      </c>
      <c r="C12" s="48" t="s">
        <v>221</v>
      </c>
      <c r="D12" s="41">
        <v>1273.34</v>
      </c>
      <c r="E12" s="41">
        <v>1126.34</v>
      </c>
      <c r="F12" s="41">
        <v>147</v>
      </c>
    </row>
    <row r="13" ht="21.55" customHeight="1" spans="2:6">
      <c r="B13" s="43" t="s">
        <v>44</v>
      </c>
      <c r="C13" s="47" t="s">
        <v>16</v>
      </c>
      <c r="D13" s="41">
        <v>166.72</v>
      </c>
      <c r="E13" s="41">
        <v>166.72</v>
      </c>
      <c r="F13" s="41"/>
    </row>
    <row r="14" ht="20.7" customHeight="1" spans="2:6">
      <c r="B14" s="40" t="s">
        <v>222</v>
      </c>
      <c r="C14" s="48" t="s">
        <v>223</v>
      </c>
      <c r="D14" s="41">
        <v>166.72</v>
      </c>
      <c r="E14" s="41">
        <v>166.72</v>
      </c>
      <c r="F14" s="41"/>
    </row>
    <row r="15" ht="20.7" customHeight="1" spans="2:6">
      <c r="B15" s="40" t="s">
        <v>224</v>
      </c>
      <c r="C15" s="48" t="s">
        <v>225</v>
      </c>
      <c r="D15" s="41">
        <v>111.15</v>
      </c>
      <c r="E15" s="41">
        <v>111.15</v>
      </c>
      <c r="F15" s="41"/>
    </row>
    <row r="16" ht="20.7" customHeight="1" spans="2:6">
      <c r="B16" s="40" t="s">
        <v>226</v>
      </c>
      <c r="C16" s="48" t="s">
        <v>227</v>
      </c>
      <c r="D16" s="41">
        <v>55.57</v>
      </c>
      <c r="E16" s="41">
        <v>55.57</v>
      </c>
      <c r="F16" s="41"/>
    </row>
    <row r="17" ht="21.55" customHeight="1" spans="2:6">
      <c r="B17" s="43" t="s">
        <v>53</v>
      </c>
      <c r="C17" s="47" t="s">
        <v>18</v>
      </c>
      <c r="D17" s="41">
        <v>49.09</v>
      </c>
      <c r="E17" s="41">
        <v>49.09</v>
      </c>
      <c r="F17" s="41"/>
    </row>
    <row r="18" ht="20.7" customHeight="1" spans="2:6">
      <c r="B18" s="40" t="s">
        <v>228</v>
      </c>
      <c r="C18" s="48" t="s">
        <v>229</v>
      </c>
      <c r="D18" s="41">
        <v>49.09</v>
      </c>
      <c r="E18" s="41">
        <v>49.09</v>
      </c>
      <c r="F18" s="41"/>
    </row>
    <row r="19" ht="20.7" customHeight="1" spans="2:6">
      <c r="B19" s="40" t="s">
        <v>230</v>
      </c>
      <c r="C19" s="48" t="s">
        <v>231</v>
      </c>
      <c r="D19" s="41">
        <v>41.73</v>
      </c>
      <c r="E19" s="41">
        <v>41.73</v>
      </c>
      <c r="F19" s="41"/>
    </row>
    <row r="20" ht="20.7" customHeight="1" spans="2:6">
      <c r="B20" s="40" t="s">
        <v>232</v>
      </c>
      <c r="C20" s="48" t="s">
        <v>233</v>
      </c>
      <c r="D20" s="41">
        <v>7.36</v>
      </c>
      <c r="E20" s="41">
        <v>7.36</v>
      </c>
      <c r="F20" s="41"/>
    </row>
    <row r="21" ht="21.55" customHeight="1" spans="2:6">
      <c r="B21" s="43" t="s">
        <v>60</v>
      </c>
      <c r="C21" s="47" t="s">
        <v>19</v>
      </c>
      <c r="D21" s="41">
        <v>96.12</v>
      </c>
      <c r="E21" s="41">
        <v>96.12</v>
      </c>
      <c r="F21" s="41"/>
    </row>
    <row r="22" ht="20.7" customHeight="1" spans="2:6">
      <c r="B22" s="40" t="s">
        <v>234</v>
      </c>
      <c r="C22" s="48" t="s">
        <v>235</v>
      </c>
      <c r="D22" s="41">
        <v>96.12</v>
      </c>
      <c r="E22" s="41">
        <v>96.12</v>
      </c>
      <c r="F22" s="41"/>
    </row>
    <row r="23" ht="20.7" customHeight="1" spans="2:6">
      <c r="B23" s="40" t="s">
        <v>236</v>
      </c>
      <c r="C23" s="48" t="s">
        <v>237</v>
      </c>
      <c r="D23" s="41">
        <v>93.36</v>
      </c>
      <c r="E23" s="41">
        <v>93.36</v>
      </c>
      <c r="F23" s="41"/>
    </row>
    <row r="24" ht="20.7" customHeight="1" spans="2:6">
      <c r="B24" s="40" t="s">
        <v>238</v>
      </c>
      <c r="C24" s="48" t="s">
        <v>239</v>
      </c>
      <c r="D24" s="41">
        <v>2.76</v>
      </c>
      <c r="E24" s="41">
        <v>2.76</v>
      </c>
      <c r="F24" s="41"/>
    </row>
    <row r="25" ht="21.55" customHeight="1" spans="2:6">
      <c r="B25" s="43" t="s">
        <v>157</v>
      </c>
      <c r="C25" s="47" t="s">
        <v>20</v>
      </c>
      <c r="D25" s="41">
        <v>202.87</v>
      </c>
      <c r="E25" s="41"/>
      <c r="F25" s="41">
        <v>202.87</v>
      </c>
    </row>
    <row r="26" ht="20.7" customHeight="1" spans="2:6">
      <c r="B26" s="40" t="s">
        <v>240</v>
      </c>
      <c r="C26" s="48" t="s">
        <v>241</v>
      </c>
      <c r="D26" s="41">
        <v>202.87</v>
      </c>
      <c r="E26" s="41"/>
      <c r="F26" s="41">
        <v>202.87</v>
      </c>
    </row>
    <row r="27" ht="20.7" customHeight="1" spans="2:6">
      <c r="B27" s="40" t="s">
        <v>242</v>
      </c>
      <c r="C27" s="48" t="s">
        <v>243</v>
      </c>
      <c r="D27" s="41">
        <v>202.87</v>
      </c>
      <c r="E27" s="41"/>
      <c r="F27" s="41">
        <v>202.87</v>
      </c>
    </row>
  </sheetData>
  <mergeCells count="2">
    <mergeCell ref="B8:C8"/>
    <mergeCell ref="B3:F4"/>
  </mergeCells>
  <printOptions horizontalCentered="1"/>
  <pageMargins left="0.0780000016093254" right="0.0780000016093254" top="0.39300000667572" bottom="0.078000001609325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表一</vt:lpstr>
      <vt:lpstr>表二</vt:lpstr>
      <vt:lpstr>表三</vt:lpstr>
      <vt:lpstr>表四</vt:lpstr>
      <vt:lpstr>表五</vt:lpstr>
      <vt:lpstr>表六</vt:lpstr>
      <vt:lpstr>表七</vt:lpstr>
      <vt:lpstr>表八</vt:lpstr>
      <vt:lpstr>表九</vt:lpstr>
      <vt:lpstr>表十</vt:lpstr>
      <vt:lpstr>表十一</vt:lpstr>
      <vt:lpstr>表十二</vt:lpstr>
      <vt:lpstr>表十三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2025-01-15T10:16:00Z</dcterms:created>
  <dcterms:modified xsi:type="dcterms:W3CDTF">2025-01-17T02:57:28Z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9BD92D14BBF646768A5D550428CD92EA_13</vt:lpwstr>
  </property>
  <property fmtid="{D5CDD505-2E9C-101B-9397-08002B2CF9AE}" pid="3" name="KSOProductBuildVer">
    <vt:lpwstr>2052-12.1.0.17133</vt:lpwstr>
  </property>
</Properties>
</file>